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NKLIST" sheetId="1" state="visible" r:id="rId3"/>
  </sheets>
  <definedNames>
    <definedName function="false" hidden="false" localSheetId="0" name="_xlnm.Print_Area" vbProcedure="false">RANKLIST!$A$1:$BD$123</definedName>
    <definedName function="false" hidden="false" name="Ordinamento" vbProcedure="false">RANKLIST!$B$9:$DH$114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<sst xmlns="http://schemas.openxmlformats.org/spreadsheetml/2006/main" count="183" uniqueCount="148">
  <si>
    <t xml:space="preserve">,</t>
  </si>
  <si>
    <t xml:space="preserve">RANKING LIST ITALIANA CLASSE SNIPE</t>
  </si>
  <si>
    <t xml:space="preserve">PIAZZAMENTI</t>
  </si>
  <si>
    <t xml:space="preserve">TOT</t>
  </si>
  <si>
    <t xml:space="preserve">SERIE IN ORDINE</t>
  </si>
  <si>
    <t xml:space="preserve">X</t>
  </si>
  <si>
    <t xml:space="preserve">iscritti</t>
  </si>
  <si>
    <t xml:space="preserve">I Regata Nazionale 2024</t>
  </si>
  <si>
    <t xml:space="preserve">II Regata Nazionale 2024</t>
  </si>
  <si>
    <t xml:space="preserve">Campionato Italiano 2024</t>
  </si>
  <si>
    <t xml:space="preserve">III Regata Nazionale 2024</t>
  </si>
  <si>
    <t xml:space="preserve">IV Regata Nazionale 2023</t>
  </si>
  <si>
    <t xml:space="preserve">C.Z. 2023</t>
  </si>
  <si>
    <t xml:space="preserve">Massimo numero prove</t>
  </si>
  <si>
    <t xml:space="preserve">n° prove</t>
  </si>
  <si>
    <t xml:space="preserve">Rapallo, 6-7 aprile 2024</t>
  </si>
  <si>
    <t xml:space="preserve">Torre del Lago 4-5 maggio 2024</t>
  </si>
  <si>
    <t xml:space="preserve">Caldonazzo, 23-26 maggio 2024</t>
  </si>
  <si>
    <t xml:space="preserve">Cattolica, 27-28 luglio 2024</t>
  </si>
  <si>
    <t xml:space="preserve">Riccione, 16 - 17 settembre 2023</t>
  </si>
  <si>
    <t xml:space="preserve">Prove totali considerate</t>
  </si>
  <si>
    <t xml:space="preserve">Piazz.</t>
  </si>
  <si>
    <t xml:space="preserve">Piazz</t>
  </si>
  <si>
    <t xml:space="preserve">Scarto</t>
  </si>
  <si>
    <t xml:space="preserve">(eliminate sulla serie)</t>
  </si>
  <si>
    <t xml:space="preserve">Q</t>
  </si>
  <si>
    <t xml:space="preserve">BRUNI DARIO</t>
  </si>
  <si>
    <t xml:space="preserve">I</t>
  </si>
  <si>
    <t xml:space="preserve">TOFFOLO GIOELE</t>
  </si>
  <si>
    <t xml:space="preserve">ROSSI FRANCESCO</t>
  </si>
  <si>
    <t xml:space="preserve">II</t>
  </si>
  <si>
    <t xml:space="preserve">FANTONI PIETRO</t>
  </si>
  <si>
    <t xml:space="preserve">LAMBERTENGHI PAOLO</t>
  </si>
  <si>
    <t xml:space="preserve">III</t>
  </si>
  <si>
    <t xml:space="preserve">CERIMELE FEDERICO</t>
  </si>
  <si>
    <t xml:space="preserve">SCHIAVON MASSIMO</t>
  </si>
  <si>
    <t xml:space="preserve">IV</t>
  </si>
  <si>
    <t xml:space="preserve">J</t>
  </si>
  <si>
    <t xml:space="preserve">LORENZI PRADA LEONARDO</t>
  </si>
  <si>
    <t xml:space="preserve">TURCHETTO ALESSANDRO</t>
  </si>
  <si>
    <t xml:space="preserve">IX</t>
  </si>
  <si>
    <t xml:space="preserve">PERDISA ALBERTO</t>
  </si>
  <si>
    <t xml:space="preserve">CABRINI ANDREA</t>
  </si>
  <si>
    <t xml:space="preserve">XI</t>
  </si>
  <si>
    <t xml:space="preserve">CONELLI CARLO ALBERTO</t>
  </si>
  <si>
    <t xml:space="preserve">PANTANO MARCO</t>
  </si>
  <si>
    <t xml:space="preserve">XII</t>
  </si>
  <si>
    <t xml:space="preserve">DE PAOLI AMBROSI ALBERTO</t>
  </si>
  <si>
    <t xml:space="preserve">STHAL TOM</t>
  </si>
  <si>
    <t xml:space="preserve">XIII</t>
  </si>
  <si>
    <t xml:space="preserve">CERNUSCHI LUCA</t>
  </si>
  <si>
    <t xml:space="preserve">MORANI GIUSEPPE</t>
  </si>
  <si>
    <t xml:space="preserve">XIV</t>
  </si>
  <si>
    <t xml:space="preserve">RICCI UMBERTO</t>
  </si>
  <si>
    <t xml:space="preserve">PROSPERI GIUSEPPE</t>
  </si>
  <si>
    <t xml:space="preserve">XV</t>
  </si>
  <si>
    <t xml:space="preserve">SCHIAFFINO ALBERTO</t>
  </si>
  <si>
    <t xml:space="preserve">ZUANELLI SILVANO</t>
  </si>
  <si>
    <t xml:space="preserve">PESCI ANDREA</t>
  </si>
  <si>
    <t xml:space="preserve">CASARINI ROBERTO</t>
  </si>
  <si>
    <t xml:space="preserve">VIEL FRANCESCO</t>
  </si>
  <si>
    <t xml:space="preserve">D'ORAZIO GIUSEPPE</t>
  </si>
  <si>
    <t xml:space="preserve">GRAZIA ERNESTO </t>
  </si>
  <si>
    <t xml:space="preserve">PRESOTTO DAVIDE</t>
  </si>
  <si>
    <t xml:space="preserve">TOZZI ROBERTO</t>
  </si>
  <si>
    <t xml:space="preserve"> </t>
  </si>
  <si>
    <t xml:space="preserve">PIPERNO ROMEO</t>
  </si>
  <si>
    <t xml:space="preserve">OLIVIERI ROGER</t>
  </si>
  <si>
    <t xml:space="preserve">D'AMBROSIO MARCO</t>
  </si>
  <si>
    <t xml:space="preserve">PRADA CARLO</t>
  </si>
  <si>
    <t xml:space="preserve">CIGALOTTI MASSIMO</t>
  </si>
  <si>
    <t xml:space="preserve">COLLINUCCI ALESSANDRO</t>
  </si>
  <si>
    <t xml:space="preserve">LAVEZZI FRANCESCA </t>
  </si>
  <si>
    <t xml:space="preserve">BERNARDIS GABRIELE</t>
  </si>
  <si>
    <t xml:space="preserve">PADOAN STEFANIA</t>
  </si>
  <si>
    <t xml:space="preserve">CECCOLINI CLAUDIO GIUSEPPE</t>
  </si>
  <si>
    <t xml:space="preserve">PIAZZA ANDREA</t>
  </si>
  <si>
    <t xml:space="preserve">PEZZELLA MARGHERITA</t>
  </si>
  <si>
    <t xml:space="preserve">GATTULLI IVO</t>
  </si>
  <si>
    <t xml:space="preserve">BALZANI ALESSANDRO</t>
  </si>
  <si>
    <t xml:space="preserve">PEPE GIANMARCO</t>
  </si>
  <si>
    <t xml:space="preserve">PERI GIOVANNI</t>
  </si>
  <si>
    <t xml:space="preserve">SCIANCALEPORE FELICE</t>
  </si>
  <si>
    <t xml:space="preserve">ARPINI DOMENICO</t>
  </si>
  <si>
    <t xml:space="preserve">MARCHETTI STEFANO</t>
  </si>
  <si>
    <t xml:space="preserve">LEUCI ANDREA</t>
  </si>
  <si>
    <t xml:space="preserve">DE PAOLI AMBROSI CARLO</t>
  </si>
  <si>
    <t xml:space="preserve">DEL BOCA GIULIA</t>
  </si>
  <si>
    <t xml:space="preserve">GUADAGNI CLAUDIO</t>
  </si>
  <si>
    <t xml:space="preserve">QUERZOLO FEDERICO</t>
  </si>
  <si>
    <t xml:space="preserve">ZERBATO GIORGIO</t>
  </si>
  <si>
    <t xml:space="preserve">EMER ROBERTO</t>
  </si>
  <si>
    <t xml:space="preserve">ACQUAVIVA PIER ANTONIO</t>
  </si>
  <si>
    <t xml:space="preserve">PISETTA PAOLO</t>
  </si>
  <si>
    <t xml:space="preserve">MORANI DIEGO</t>
  </si>
  <si>
    <t xml:space="preserve">PERINI CORRADO</t>
  </si>
  <si>
    <t xml:space="preserve">PISETTA STEFANO</t>
  </si>
  <si>
    <t xml:space="preserve">ARIOLI TIZIANO</t>
  </si>
  <si>
    <t xml:space="preserve">PISETTA LUCA</t>
  </si>
  <si>
    <t xml:space="preserve">DIMILTA GIUSEPPE</t>
  </si>
  <si>
    <t xml:space="preserve">CATASTA MAX</t>
  </si>
  <si>
    <t xml:space="preserve">UBER DARIO</t>
  </si>
  <si>
    <t xml:space="preserve">RIZZI CARLO</t>
  </si>
  <si>
    <t xml:space="preserve">BELLOTTI ALESSANDRO</t>
  </si>
  <si>
    <t xml:space="preserve">COSSU COSTANTINO</t>
  </si>
  <si>
    <t xml:space="preserve">FIORINI RODOLFO</t>
  </si>
  <si>
    <t xml:space="preserve">STILLI ULDERICO</t>
  </si>
  <si>
    <t xml:space="preserve">IRREDENTO SERGIO</t>
  </si>
  <si>
    <t xml:space="preserve">DE MATTEIS ANDREA</t>
  </si>
  <si>
    <t xml:space="preserve">VIGEVANO CARLO</t>
  </si>
  <si>
    <t xml:space="preserve">NICCOLI MARCO</t>
  </si>
  <si>
    <t xml:space="preserve">BORGHESE GIUSEPPE</t>
  </si>
  <si>
    <t xml:space="preserve">ROCHELLI FABIO</t>
  </si>
  <si>
    <t xml:space="preserve">MAURIZI MAURO</t>
  </si>
  <si>
    <t xml:space="preserve">CABRAS ALESSANDRO</t>
  </si>
  <si>
    <t xml:space="preserve">CIUFO CLAUDIO</t>
  </si>
  <si>
    <t xml:space="preserve">PENSO MARCO</t>
  </si>
  <si>
    <t xml:space="preserve">TRAVAGLINI VALERIO</t>
  </si>
  <si>
    <t xml:space="preserve">PISELLI GIANFRANCO</t>
  </si>
  <si>
    <t xml:space="preserve">MARCHESAN MAURO</t>
  </si>
  <si>
    <t xml:space="preserve">SECHI ROBERTO</t>
  </si>
  <si>
    <t xml:space="preserve">BALDI DANTE</t>
  </si>
  <si>
    <t xml:space="preserve">SAIU GABRIEL</t>
  </si>
  <si>
    <t xml:space="preserve">NEGRI ENRICO</t>
  </si>
  <si>
    <t xml:space="preserve">RUZZIER PAOLO</t>
  </si>
  <si>
    <t xml:space="preserve">NOCELLA PIER ANDREA</t>
  </si>
  <si>
    <t xml:space="preserve">GIULIANI ANTONIO</t>
  </si>
  <si>
    <t xml:space="preserve">FUZZI PAOLO</t>
  </si>
  <si>
    <t xml:space="preserve">BENELLI MAURIZIO</t>
  </si>
  <si>
    <t xml:space="preserve">PEPE LUCA</t>
  </si>
  <si>
    <t xml:space="preserve">CAVALLI GIUSEPPE</t>
  </si>
  <si>
    <t xml:space="preserve">LONGHI STEFANO </t>
  </si>
  <si>
    <t xml:space="preserve">GIGLI PIERLUIGI</t>
  </si>
  <si>
    <t xml:space="preserve">PLANINE MAURIZIO</t>
  </si>
  <si>
    <t xml:space="preserve">STACCIOLI MARIA PAOLA</t>
  </si>
  <si>
    <t xml:space="preserve">STEFFE' FABIO</t>
  </si>
  <si>
    <t xml:space="preserve">RENZI MAURIZIO</t>
  </si>
  <si>
    <t xml:space="preserve">FASAN FEDERICO</t>
  </si>
  <si>
    <t xml:space="preserve">RODATI ALESSANDRO</t>
  </si>
  <si>
    <t xml:space="preserve">RISOLDI MASSIMILIANO</t>
  </si>
  <si>
    <t xml:space="preserve">BOSUTTI STEFANO</t>
  </si>
  <si>
    <t xml:space="preserve">STORICI PAOLA</t>
  </si>
  <si>
    <t xml:space="preserve">GRULLI STEFANO</t>
  </si>
  <si>
    <t xml:space="preserve">COVI MARCO</t>
  </si>
  <si>
    <t xml:space="preserve">BENAZZI FRANCESCO</t>
  </si>
  <si>
    <t xml:space="preserve">NANNERINI MICHELE</t>
  </si>
  <si>
    <t xml:space="preserve">BARI ANTONIO</t>
  </si>
  <si>
    <t xml:space="preserve">Verifica inserimenti vs partecipanti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</si>
</sst>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dd/mm/yyyy"/>
    <numFmt numFmtId="167" formatCode="General"/>
    <numFmt numFmtId="168" formatCode="dd\-mmm\-yy"/>
  </numFmts>
  <fonts count="14">
    <font>
      <sz val="10"/>
      <color rgb="FF000000"/>
      <name val="Helvetica Neue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Helvetica Neue"/>
      <family val="0"/>
      <charset val="1"/>
    </font>
    <font>
      <b val="true"/>
      <i val="true"/>
      <sz val="28"/>
      <name val="Arial"/>
      <family val="2"/>
      <charset val="1"/>
    </font>
    <font>
      <b val="true"/>
      <sz val="10"/>
      <name val="Helvetica Neue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color rgb="FF000000"/>
      <name val="Helvetica Neue"/>
      <family val="0"/>
      <charset val="1"/>
    </font>
    <font>
      <b val="true"/>
      <sz val="10"/>
      <color rgb="FFFFFFFF"/>
      <name val="Arial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FF3838"/>
        <bgColor rgb="FFFF0000"/>
      </patternFill>
    </fill>
    <fill>
      <patternFill patternType="solid">
        <fgColor rgb="FFDDDDDD"/>
        <bgColor rgb="FFDEE6EF"/>
      </patternFill>
    </fill>
    <fill>
      <patternFill patternType="solid">
        <fgColor rgb="FFFFFF00"/>
        <bgColor rgb="FFFFFF00"/>
      </patternFill>
    </fill>
    <fill>
      <patternFill patternType="solid">
        <fgColor rgb="FFFFFFD7"/>
        <bgColor rgb="FFFFFFFF"/>
      </patternFill>
    </fill>
    <fill>
      <patternFill patternType="solid">
        <fgColor rgb="FFFFDBB6"/>
        <bgColor rgb="FFFFD7D7"/>
      </patternFill>
    </fill>
    <fill>
      <patternFill patternType="solid">
        <fgColor rgb="FFFFD7D7"/>
        <bgColor rgb="FFFFDBB6"/>
      </patternFill>
    </fill>
    <fill>
      <patternFill patternType="solid">
        <fgColor rgb="FFE0C2CD"/>
        <bgColor rgb="FFC0C0C0"/>
      </patternFill>
    </fill>
    <fill>
      <patternFill patternType="solid">
        <fgColor rgb="FFDEE6EF"/>
        <bgColor rgb="FFDDDDDD"/>
      </patternFill>
    </fill>
    <fill>
      <patternFill patternType="solid">
        <fgColor rgb="FFDDE8CB"/>
        <bgColor rgb="FFDDDDDD"/>
      </patternFill>
    </fill>
    <fill>
      <patternFill patternType="solid">
        <fgColor rgb="FF3FAF46"/>
        <bgColor rgb="FF81D41A"/>
      </patternFill>
    </fill>
    <fill>
      <patternFill patternType="solid">
        <fgColor rgb="FFC0C0C0"/>
        <bgColor rgb="FFE0C2CD"/>
      </patternFill>
    </fill>
    <fill>
      <patternFill patternType="solid">
        <fgColor rgb="FF993366"/>
        <bgColor rgb="FF993366"/>
      </patternFill>
    </fill>
    <fill>
      <patternFill patternType="solid">
        <fgColor rgb="FF81D41A"/>
        <bgColor rgb="FF3FAF46"/>
      </patternFill>
    </fill>
    <fill>
      <patternFill patternType="solid">
        <fgColor rgb="FF00B0F0"/>
        <bgColor rgb="FF33CCCC"/>
      </patternFill>
    </fill>
    <fill>
      <patternFill patternType="solid">
        <fgColor rgb="FFFF0000"/>
        <bgColor rgb="FFFF3838"/>
      </patternFill>
    </fill>
    <fill>
      <patternFill patternType="solid">
        <fgColor rgb="FFFFE994"/>
        <bgColor rgb="FFFFDBB6"/>
      </patternFill>
    </fill>
    <fill>
      <patternFill patternType="solid">
        <fgColor rgb="FFFFC000"/>
        <bgColor rgb="FFFF9900"/>
      </patternFill>
    </fill>
    <fill>
      <patternFill patternType="solid">
        <fgColor rgb="FF04761F"/>
        <bgColor rgb="FF008080"/>
      </patternFill>
    </fill>
    <fill>
      <patternFill patternType="solid">
        <fgColor rgb="FF5983B0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ck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1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1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1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1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6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9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1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9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16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4761F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DEE6E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FFD7D7"/>
      <rgbColor rgb="FFDDE8CB"/>
      <rgbColor rgb="FFFFE994"/>
      <rgbColor rgb="FF99CCFF"/>
      <rgbColor rgb="FFE0C2CD"/>
      <rgbColor rgb="FFCC99FF"/>
      <rgbColor rgb="FFFFDBB6"/>
      <rgbColor rgb="FF3366FF"/>
      <rgbColor rgb="FF33CCCC"/>
      <rgbColor rgb="FF81D41A"/>
      <rgbColor rgb="FFFFC000"/>
      <rgbColor rgb="FFFF9900"/>
      <rgbColor rgb="FFFF3838"/>
      <rgbColor rgb="FF5983B0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O84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6" ySplit="0" topLeftCell="AQ1" activePane="topRight" state="frozen"/>
      <selection pane="topLeft" activeCell="A1" activeCellId="0" sqref="A1"/>
      <selection pane="topRight" activeCell="C2" activeCellId="0" sqref="C2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2" width="2.23"/>
    <col collapsed="false" customWidth="true" hidden="false" outlineLevel="0" max="3" min="3" style="1" width="30.7"/>
    <col collapsed="false" customWidth="true" hidden="false" outlineLevel="0" max="4" min="4" style="1" width="1.53"/>
    <col collapsed="false" customWidth="true" hidden="false" outlineLevel="0" max="5" min="5" style="1" width="8.01"/>
    <col collapsed="false" customWidth="true" hidden="false" outlineLevel="0" max="6" min="6" style="1" width="1.53"/>
    <col collapsed="false" customWidth="true" hidden="false" outlineLevel="0" max="12" min="7" style="1" width="5.86"/>
    <col collapsed="false" customWidth="true" hidden="true" outlineLevel="0" max="13" min="13" style="1" width="5.86"/>
    <col collapsed="false" customWidth="true" hidden="true" outlineLevel="0" max="14" min="14" style="1" width="5.84"/>
    <col collapsed="false" customWidth="true" hidden="false" outlineLevel="0" max="28" min="15" style="1" width="5.86"/>
    <col collapsed="false" customWidth="true" hidden="true" outlineLevel="0" max="38" min="29" style="1" width="5.86"/>
    <col collapsed="false" customWidth="true" hidden="false" outlineLevel="0" max="48" min="39" style="1" width="5.86"/>
    <col collapsed="false" customWidth="true" hidden="false" outlineLevel="0" max="49" min="49" style="1" width="5.57"/>
    <col collapsed="false" customWidth="true" hidden="false" outlineLevel="0" max="50" min="50" style="1" width="6"/>
    <col collapsed="false" customWidth="true" hidden="false" outlineLevel="0" max="54" min="51" style="1" width="5.57"/>
    <col collapsed="false" customWidth="true" hidden="false" outlineLevel="0" max="56" min="55" style="1" width="5.86"/>
    <col collapsed="false" customWidth="true" hidden="false" outlineLevel="0" max="57" min="57" style="1" width="3.08"/>
    <col collapsed="false" customWidth="true" hidden="false" outlineLevel="0" max="59" min="58" style="1" width="3.58"/>
    <col collapsed="false" customWidth="true" hidden="false" outlineLevel="0" max="60" min="60" style="1" width="2.23"/>
    <col collapsed="false" customWidth="true" hidden="false" outlineLevel="0" max="86" min="61" style="1" width="3.58"/>
    <col collapsed="false" customWidth="true" hidden="false" outlineLevel="0" max="87" min="87" style="1" width="5.09"/>
    <col collapsed="false" customWidth="true" hidden="false" outlineLevel="0" max="112" min="88" style="1" width="3.58"/>
    <col collapsed="false" customWidth="true" hidden="false" outlineLevel="0" max="119" min="113" style="1" width="11.43"/>
    <col collapsed="false" customWidth="false" hidden="false" outlineLevel="0" max="16384" min="120" style="1" width="14.42"/>
  </cols>
  <sheetData>
    <row r="1" customFormat="false" ht="12" hidden="false" customHeight="true" outlineLevel="0" collapsed="false">
      <c r="A1" s="3"/>
      <c r="B1" s="4"/>
      <c r="C1" s="3"/>
      <c r="D1" s="3"/>
      <c r="E1" s="3"/>
      <c r="F1" s="3"/>
      <c r="G1" s="5"/>
      <c r="H1" s="6"/>
      <c r="I1" s="5"/>
      <c r="J1" s="6"/>
      <c r="K1" s="5"/>
      <c r="L1" s="6"/>
      <c r="M1" s="5"/>
      <c r="N1" s="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7"/>
      <c r="BH1" s="8"/>
      <c r="BI1" s="9" t="s">
        <v>0</v>
      </c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3"/>
      <c r="DJ1" s="3"/>
      <c r="DK1" s="3"/>
      <c r="DL1" s="3"/>
      <c r="DM1" s="3"/>
      <c r="DN1" s="3"/>
      <c r="DO1" s="3"/>
    </row>
    <row r="2" customFormat="false" ht="16.4" hidden="false" customHeight="true" outlineLevel="0" collapsed="false">
      <c r="A2" s="3"/>
      <c r="B2" s="4"/>
      <c r="C2" s="10" t="n">
        <v>45502</v>
      </c>
      <c r="D2" s="11"/>
      <c r="E2" s="11"/>
      <c r="F2" s="12"/>
      <c r="G2" s="13" t="s">
        <v>1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7"/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3"/>
      <c r="DJ2" s="3"/>
      <c r="DK2" s="3"/>
      <c r="DL2" s="3"/>
      <c r="DM2" s="3"/>
      <c r="DN2" s="3"/>
      <c r="DO2" s="3"/>
    </row>
    <row r="3" customFormat="false" ht="12.75" hidden="false" customHeight="true" outlineLevel="0" collapsed="false">
      <c r="A3" s="3"/>
      <c r="B3" s="4"/>
      <c r="C3" s="14"/>
      <c r="D3" s="11"/>
      <c r="E3" s="11"/>
      <c r="F3" s="11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7"/>
      <c r="BH3" s="8"/>
      <c r="BI3" s="15" t="s">
        <v>2</v>
      </c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6" t="s">
        <v>3</v>
      </c>
      <c r="CI3" s="9"/>
      <c r="CJ3" s="15" t="s">
        <v>4</v>
      </c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3"/>
      <c r="DJ3" s="3"/>
      <c r="DK3" s="3"/>
      <c r="DL3" s="3"/>
      <c r="DM3" s="3"/>
      <c r="DN3" s="3"/>
      <c r="DO3" s="3"/>
    </row>
    <row r="4" customFormat="false" ht="13.5" hidden="false" customHeight="true" outlineLevel="0" collapsed="false">
      <c r="A4" s="3"/>
      <c r="B4" s="4"/>
      <c r="C4" s="3"/>
      <c r="D4" s="11"/>
      <c r="E4" s="11"/>
      <c r="F4" s="11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7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17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3"/>
      <c r="DJ4" s="3"/>
      <c r="DK4" s="3"/>
      <c r="DL4" s="3"/>
      <c r="DM4" s="3"/>
      <c r="DN4" s="3"/>
      <c r="DO4" s="3"/>
    </row>
    <row r="5" customFormat="false" ht="14.25" hidden="false" customHeight="true" outlineLevel="0" collapsed="false">
      <c r="A5" s="3"/>
      <c r="B5" s="4"/>
      <c r="C5" s="3"/>
      <c r="D5" s="3"/>
      <c r="E5" s="3"/>
      <c r="F5" s="3"/>
      <c r="G5" s="1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7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7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3"/>
      <c r="DJ5" s="3"/>
      <c r="DK5" s="3"/>
      <c r="DL5" s="3"/>
      <c r="DM5" s="3"/>
      <c r="DN5" s="3"/>
      <c r="DO5" s="3"/>
    </row>
    <row r="6" s="36" customFormat="true" ht="17" hidden="false" customHeight="true" outlineLevel="0" collapsed="false">
      <c r="A6" s="19"/>
      <c r="B6" s="20"/>
      <c r="C6" s="21"/>
      <c r="D6" s="22" t="s">
        <v>5</v>
      </c>
      <c r="E6" s="20" t="s">
        <v>6</v>
      </c>
      <c r="F6" s="19"/>
      <c r="G6" s="23" t="s">
        <v>7</v>
      </c>
      <c r="H6" s="23"/>
      <c r="I6" s="23"/>
      <c r="J6" s="23"/>
      <c r="K6" s="23"/>
      <c r="L6" s="23"/>
      <c r="M6" s="23"/>
      <c r="N6" s="23"/>
      <c r="O6" s="24" t="s">
        <v>8</v>
      </c>
      <c r="P6" s="24"/>
      <c r="Q6" s="24"/>
      <c r="R6" s="24"/>
      <c r="S6" s="24"/>
      <c r="T6" s="24"/>
      <c r="U6" s="24"/>
      <c r="V6" s="24"/>
      <c r="W6" s="25" t="s">
        <v>9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6" t="s">
        <v>10</v>
      </c>
      <c r="AN6" s="26"/>
      <c r="AO6" s="26"/>
      <c r="AP6" s="26"/>
      <c r="AQ6" s="26"/>
      <c r="AR6" s="26"/>
      <c r="AS6" s="26"/>
      <c r="AT6" s="26"/>
      <c r="AU6" s="27" t="s">
        <v>11</v>
      </c>
      <c r="AV6" s="27"/>
      <c r="AW6" s="27"/>
      <c r="AX6" s="27"/>
      <c r="AY6" s="27"/>
      <c r="AZ6" s="27"/>
      <c r="BA6" s="27"/>
      <c r="BB6" s="27"/>
      <c r="BC6" s="28" t="s">
        <v>12</v>
      </c>
      <c r="BD6" s="28"/>
      <c r="BE6" s="7"/>
      <c r="BF6" s="1"/>
      <c r="BG6" s="1"/>
      <c r="BH6" s="8"/>
      <c r="BI6" s="29"/>
      <c r="BJ6" s="29"/>
      <c r="BK6" s="30"/>
      <c r="BL6" s="31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32"/>
      <c r="CG6" s="29"/>
      <c r="CH6" s="33" t="s">
        <v>13</v>
      </c>
      <c r="CI6" s="34" t="n">
        <v>25</v>
      </c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35"/>
      <c r="DJ6" s="35"/>
      <c r="DK6" s="35"/>
      <c r="DL6" s="35"/>
      <c r="DM6" s="35"/>
      <c r="DN6" s="35"/>
      <c r="DO6" s="35"/>
    </row>
    <row r="7" s="36" customFormat="true" ht="17" hidden="false" customHeight="true" outlineLevel="0" collapsed="false">
      <c r="A7" s="37"/>
      <c r="B7" s="38"/>
      <c r="C7" s="37"/>
      <c r="D7" s="39" t="s">
        <v>5</v>
      </c>
      <c r="E7" s="40" t="s">
        <v>14</v>
      </c>
      <c r="F7" s="19"/>
      <c r="G7" s="41" t="s">
        <v>15</v>
      </c>
      <c r="H7" s="41"/>
      <c r="I7" s="41"/>
      <c r="J7" s="41"/>
      <c r="K7" s="41"/>
      <c r="L7" s="41"/>
      <c r="M7" s="41"/>
      <c r="N7" s="41"/>
      <c r="O7" s="41" t="s">
        <v>16</v>
      </c>
      <c r="P7" s="41"/>
      <c r="Q7" s="41"/>
      <c r="R7" s="41"/>
      <c r="S7" s="41"/>
      <c r="T7" s="41"/>
      <c r="U7" s="41"/>
      <c r="V7" s="41"/>
      <c r="W7" s="41" t="s">
        <v>17</v>
      </c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 t="s">
        <v>18</v>
      </c>
      <c r="AN7" s="41"/>
      <c r="AO7" s="41"/>
      <c r="AP7" s="41"/>
      <c r="AQ7" s="41"/>
      <c r="AR7" s="41"/>
      <c r="AS7" s="41"/>
      <c r="AT7" s="41"/>
      <c r="AU7" s="41" t="s">
        <v>19</v>
      </c>
      <c r="AV7" s="41"/>
      <c r="AW7" s="41"/>
      <c r="AX7" s="41"/>
      <c r="AY7" s="41"/>
      <c r="AZ7" s="41"/>
      <c r="BA7" s="41"/>
      <c r="BB7" s="41"/>
      <c r="BC7" s="42"/>
      <c r="BD7" s="42"/>
      <c r="BE7" s="7"/>
      <c r="BF7" s="1"/>
      <c r="BG7" s="1"/>
      <c r="BH7" s="8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32"/>
      <c r="CG7" s="29"/>
      <c r="CH7" s="33" t="s">
        <v>20</v>
      </c>
      <c r="CI7" s="43" t="n">
        <f aca="false">SUM(RANKLIST!J8,RANKLIST!R8,RANKLIST!Z8,RANKLIST!AP8,RANKLIST!AX8,RANKLIST!BD8)</f>
        <v>19</v>
      </c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35"/>
      <c r="DJ7" s="35"/>
      <c r="DK7" s="35"/>
      <c r="DL7" s="35"/>
      <c r="DM7" s="35"/>
      <c r="DN7" s="35"/>
      <c r="DO7" s="35"/>
    </row>
    <row r="8" customFormat="false" ht="14.25" hidden="false" customHeight="true" outlineLevel="0" collapsed="false">
      <c r="A8" s="18"/>
      <c r="B8" s="7"/>
      <c r="C8" s="18"/>
      <c r="D8" s="18"/>
      <c r="E8" s="18"/>
      <c r="F8" s="18"/>
      <c r="G8" s="44" t="s">
        <v>21</v>
      </c>
      <c r="H8" s="45" t="n">
        <v>23</v>
      </c>
      <c r="I8" s="46" t="s">
        <v>21</v>
      </c>
      <c r="J8" s="47" t="n">
        <v>3</v>
      </c>
      <c r="K8" s="46" t="s">
        <v>21</v>
      </c>
      <c r="L8" s="48"/>
      <c r="M8" s="46" t="s">
        <v>21</v>
      </c>
      <c r="N8" s="48"/>
      <c r="O8" s="49" t="s">
        <v>21</v>
      </c>
      <c r="P8" s="45" t="n">
        <v>19</v>
      </c>
      <c r="Q8" s="46" t="s">
        <v>21</v>
      </c>
      <c r="R8" s="47" t="n">
        <v>4</v>
      </c>
      <c r="S8" s="46" t="s">
        <v>21</v>
      </c>
      <c r="T8" s="48"/>
      <c r="U8" s="46" t="s">
        <v>21</v>
      </c>
      <c r="V8" s="48"/>
      <c r="W8" s="49" t="s">
        <v>21</v>
      </c>
      <c r="X8" s="45" t="n">
        <v>36</v>
      </c>
      <c r="Y8" s="46" t="s">
        <v>21</v>
      </c>
      <c r="Z8" s="47" t="n">
        <v>3</v>
      </c>
      <c r="AA8" s="46" t="s">
        <v>21</v>
      </c>
      <c r="AB8" s="48"/>
      <c r="AC8" s="46" t="s">
        <v>21</v>
      </c>
      <c r="AD8" s="48"/>
      <c r="AE8" s="46" t="s">
        <v>21</v>
      </c>
      <c r="AF8" s="48"/>
      <c r="AG8" s="46" t="s">
        <v>21</v>
      </c>
      <c r="AH8" s="48"/>
      <c r="AI8" s="46" t="s">
        <v>21</v>
      </c>
      <c r="AJ8" s="48"/>
      <c r="AK8" s="46" t="s">
        <v>21</v>
      </c>
      <c r="AL8" s="48"/>
      <c r="AM8" s="49" t="s">
        <v>21</v>
      </c>
      <c r="AN8" s="45" t="n">
        <v>23</v>
      </c>
      <c r="AO8" s="46" t="s">
        <v>21</v>
      </c>
      <c r="AP8" s="47" t="n">
        <v>4</v>
      </c>
      <c r="AQ8" s="46" t="s">
        <v>21</v>
      </c>
      <c r="AR8" s="48"/>
      <c r="AS8" s="46" t="s">
        <v>21</v>
      </c>
      <c r="AT8" s="48"/>
      <c r="AU8" s="49" t="s">
        <v>21</v>
      </c>
      <c r="AV8" s="45" t="n">
        <v>32</v>
      </c>
      <c r="AW8" s="46" t="s">
        <v>21</v>
      </c>
      <c r="AX8" s="47" t="n">
        <v>4</v>
      </c>
      <c r="AY8" s="46" t="s">
        <v>21</v>
      </c>
      <c r="AZ8" s="48"/>
      <c r="BA8" s="46" t="s">
        <v>21</v>
      </c>
      <c r="BB8" s="48"/>
      <c r="BC8" s="50" t="s">
        <v>22</v>
      </c>
      <c r="BD8" s="51" t="n">
        <v>1</v>
      </c>
      <c r="BE8" s="7"/>
      <c r="BF8" s="36"/>
      <c r="BH8" s="8"/>
      <c r="BI8" s="9"/>
      <c r="BJ8" s="9"/>
      <c r="BK8" s="9"/>
      <c r="BL8" s="9"/>
      <c r="BM8" s="9"/>
      <c r="BN8" s="9"/>
      <c r="BO8" s="9"/>
      <c r="BP8" s="3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33" t="s">
        <v>23</v>
      </c>
      <c r="CI8" s="52" t="n">
        <f aca="false">_xlfn.IFS(CI7&gt;21,6,CI7&gt;17,5,CI7&gt;13,4,CI7&gt;11,3)</f>
        <v>5</v>
      </c>
      <c r="CJ8" s="53" t="n">
        <f aca="false">CI6-CI7+CI8</f>
        <v>11</v>
      </c>
      <c r="CK8" s="29" t="s">
        <v>24</v>
      </c>
      <c r="CL8" s="29"/>
      <c r="CM8" s="29"/>
      <c r="CN8" s="29"/>
      <c r="CO8" s="2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3"/>
      <c r="DJ8" s="3"/>
      <c r="DK8" s="3"/>
      <c r="DL8" s="3"/>
      <c r="DM8" s="3"/>
      <c r="DN8" s="3"/>
      <c r="DO8" s="3"/>
    </row>
    <row r="9" s="36" customFormat="true" ht="12.75" hidden="false" customHeight="true" outlineLevel="0" collapsed="false">
      <c r="A9" s="18" t="n">
        <v>1</v>
      </c>
      <c r="B9" s="54" t="s">
        <v>25</v>
      </c>
      <c r="C9" s="18" t="s">
        <v>26</v>
      </c>
      <c r="D9" s="55"/>
      <c r="E9" s="56" t="n">
        <f aca="false">RANKLIST!CH9-SUM(RANKLIST!$CJ9:CHOOSE(RANKLIST!$CJ$8,RANKLIST!$CJ9,RANKLIST!$CK9,RANKLIST!$CL9,RANKLIST!$CM9,RANKLIST!$CN9,RANKLIST!$CO9,RANKLIST!$CP9,RANKLIST!$CQ9,RANKLIST!$CR9,RANKLIST!$CS9,RANKLIST!$CT9,RANKLIST!$CU9,RANKLIST!$CV9,RANKLIST!$CW9,RANKLIST!$CX9,RANKLIST!$CY9,RANKLIST!$CZ9,RANKLIST!$DA9,RANKLIST!$DB9,RANKLIST!$DC9,RANKLIST!$DD9,RANKLIST!$DE9,RANKLIST!$DF9,RANKLIST!$DG9))</f>
        <v>684</v>
      </c>
      <c r="F9" s="57"/>
      <c r="G9" s="58" t="n">
        <v>4</v>
      </c>
      <c r="H9" s="6" t="n">
        <f aca="false">IF(G9=0,0,51-G9)</f>
        <v>47</v>
      </c>
      <c r="I9" s="58" t="n">
        <v>5</v>
      </c>
      <c r="J9" s="6" t="n">
        <f aca="false">IF(I9=0,0,51-I9)</f>
        <v>46</v>
      </c>
      <c r="K9" s="58" t="n">
        <v>2</v>
      </c>
      <c r="L9" s="6" t="n">
        <f aca="false">IF(K9=0,0,51-K9)</f>
        <v>49</v>
      </c>
      <c r="M9" s="58" t="n">
        <v>0</v>
      </c>
      <c r="N9" s="6" t="n">
        <f aca="false">IF(M9=0,0,51-M9)</f>
        <v>0</v>
      </c>
      <c r="O9" s="41" t="n">
        <v>4</v>
      </c>
      <c r="P9" s="6" t="n">
        <f aca="false">IF(O9=0,0,51-O9)</f>
        <v>47</v>
      </c>
      <c r="Q9" s="58" t="n">
        <v>1</v>
      </c>
      <c r="R9" s="6" t="n">
        <f aca="false">IF(Q9=0,0,51-Q9)</f>
        <v>50</v>
      </c>
      <c r="S9" s="58" t="n">
        <v>2</v>
      </c>
      <c r="T9" s="6" t="n">
        <f aca="false">IF(S9=0,0,51-S9)</f>
        <v>49</v>
      </c>
      <c r="U9" s="59" t="n">
        <v>3</v>
      </c>
      <c r="V9" s="6" t="n">
        <f aca="false">IF(U9=0,0,51-U9)</f>
        <v>48</v>
      </c>
      <c r="W9" s="60" t="n">
        <v>6</v>
      </c>
      <c r="X9" s="6" t="n">
        <f aca="false">IF(W9=0,0,51-W9)</f>
        <v>45</v>
      </c>
      <c r="Y9" s="58" t="n">
        <v>2</v>
      </c>
      <c r="Z9" s="6" t="n">
        <f aca="false">IF(Y9=0,0,51-Y9)</f>
        <v>49</v>
      </c>
      <c r="AA9" s="5" t="n">
        <v>1</v>
      </c>
      <c r="AB9" s="6" t="n">
        <f aca="false">IF(AA9=0,0,51-AA9)</f>
        <v>50</v>
      </c>
      <c r="AC9" s="58" t="n">
        <v>0</v>
      </c>
      <c r="AD9" s="6" t="n">
        <f aca="false">IF(AC9=0,0,51-AC9)</f>
        <v>0</v>
      </c>
      <c r="AE9" s="58" t="n">
        <v>0</v>
      </c>
      <c r="AF9" s="6" t="n">
        <f aca="false">IF(AE9=0,0,51-AE9)</f>
        <v>0</v>
      </c>
      <c r="AG9" s="58" t="n">
        <v>0</v>
      </c>
      <c r="AH9" s="6" t="n">
        <f aca="false">IF(AG9=0,0,51-AG9)</f>
        <v>0</v>
      </c>
      <c r="AI9" s="58" t="n">
        <v>0</v>
      </c>
      <c r="AJ9" s="6" t="n">
        <f aca="false">IF(AI9=0,0,51-AI9)</f>
        <v>0</v>
      </c>
      <c r="AK9" s="58" t="n">
        <v>0</v>
      </c>
      <c r="AL9" s="6" t="n">
        <f aca="false">IF(AK9=0,0,51-AK9)</f>
        <v>0</v>
      </c>
      <c r="AM9" s="41" t="n">
        <v>4</v>
      </c>
      <c r="AN9" s="6" t="n">
        <f aca="false">IF(AM9=0,0,51-AM9)</f>
        <v>47</v>
      </c>
      <c r="AO9" s="58" t="n">
        <v>2</v>
      </c>
      <c r="AP9" s="6" t="n">
        <f aca="false">IF(AO9=0,0,51-AO9)</f>
        <v>49</v>
      </c>
      <c r="AQ9" s="58" t="n">
        <v>50</v>
      </c>
      <c r="AR9" s="6" t="n">
        <f aca="false">IF(AQ9=0,0,51-AQ9)</f>
        <v>1</v>
      </c>
      <c r="AS9" s="58" t="n">
        <v>3</v>
      </c>
      <c r="AT9" s="6" t="n">
        <f aca="false">IF(AS9=0,0,51-AS9)</f>
        <v>48</v>
      </c>
      <c r="AU9" s="41" t="n">
        <v>1</v>
      </c>
      <c r="AV9" s="6" t="n">
        <f aca="false">IF(AU9=0,0,51-AU9)</f>
        <v>50</v>
      </c>
      <c r="AW9" s="58" t="n">
        <v>3</v>
      </c>
      <c r="AX9" s="6" t="n">
        <f aca="false">IF(AW9=0,0,51-AW9)</f>
        <v>48</v>
      </c>
      <c r="AY9" s="58" t="n">
        <v>1</v>
      </c>
      <c r="AZ9" s="6" t="n">
        <f aca="false">IF(AY9=0,0,51-AY9)</f>
        <v>50</v>
      </c>
      <c r="BA9" s="58" t="n">
        <v>1</v>
      </c>
      <c r="BB9" s="6" t="n">
        <f aca="false">IF(BA9=0,0,51-BA9)</f>
        <v>50</v>
      </c>
      <c r="BC9" s="61" t="n">
        <v>8</v>
      </c>
      <c r="BD9" s="62" t="n">
        <f aca="false">IF(BC9=0,0,51-BC9)</f>
        <v>43</v>
      </c>
      <c r="BE9" s="7"/>
      <c r="BF9" s="63" t="s">
        <v>27</v>
      </c>
      <c r="BG9" s="1"/>
      <c r="BH9" s="8"/>
      <c r="BI9" s="64" t="n">
        <f aca="false">RANKLIST!H9</f>
        <v>47</v>
      </c>
      <c r="BJ9" s="64" t="n">
        <f aca="false">RANKLIST!J9</f>
        <v>46</v>
      </c>
      <c r="BK9" s="64" t="n">
        <f aca="false">RANKLIST!L9</f>
        <v>49</v>
      </c>
      <c r="BL9" s="64" t="n">
        <f aca="false">RANKLIST!N9</f>
        <v>0</v>
      </c>
      <c r="BM9" s="64" t="n">
        <f aca="false">RANKLIST!P9</f>
        <v>47</v>
      </c>
      <c r="BN9" s="64" t="n">
        <f aca="false">RANKLIST!R9</f>
        <v>50</v>
      </c>
      <c r="BO9" s="64" t="n">
        <f aca="false">RANKLIST!T9</f>
        <v>49</v>
      </c>
      <c r="BP9" s="64" t="n">
        <f aca="false">RANKLIST!V9</f>
        <v>48</v>
      </c>
      <c r="BQ9" s="64" t="n">
        <f aca="false">RANKLIST!X9</f>
        <v>45</v>
      </c>
      <c r="BR9" s="64" t="n">
        <f aca="false">RANKLIST!Z9</f>
        <v>49</v>
      </c>
      <c r="BS9" s="64" t="n">
        <f aca="false">RANKLIST!AB9</f>
        <v>50</v>
      </c>
      <c r="BT9" s="64" t="n">
        <f aca="false">RANKLIST!AD9</f>
        <v>0</v>
      </c>
      <c r="BU9" s="64" t="n">
        <f aca="false">RANKLIST!AF9</f>
        <v>0</v>
      </c>
      <c r="BV9" s="64" t="n">
        <f aca="false">RANKLIST!AH9</f>
        <v>0</v>
      </c>
      <c r="BW9" s="64" t="n">
        <f aca="false">RANKLIST!AJ9</f>
        <v>0</v>
      </c>
      <c r="BX9" s="64" t="n">
        <f aca="false">RANKLIST!AL9</f>
        <v>0</v>
      </c>
      <c r="BY9" s="64" t="n">
        <f aca="false">RANKLIST!AN9</f>
        <v>47</v>
      </c>
      <c r="BZ9" s="64" t="n">
        <f aca="false">RANKLIST!AP9</f>
        <v>49</v>
      </c>
      <c r="CA9" s="64" t="n">
        <f aca="false">RANKLIST!AR9</f>
        <v>1</v>
      </c>
      <c r="CB9" s="64" t="n">
        <f aca="false">RANKLIST!AT9</f>
        <v>48</v>
      </c>
      <c r="CC9" s="64" t="n">
        <f aca="false">RANKLIST!AV9</f>
        <v>50</v>
      </c>
      <c r="CD9" s="64" t="n">
        <f aca="false">RANKLIST!AX9</f>
        <v>48</v>
      </c>
      <c r="CE9" s="64" t="n">
        <f aca="false">RANKLIST!AZ9</f>
        <v>50</v>
      </c>
      <c r="CF9" s="64" t="n">
        <f aca="false">RANKLIST!BB9</f>
        <v>50</v>
      </c>
      <c r="CG9" s="64" t="n">
        <f aca="false">RANKLIST!BD9</f>
        <v>43</v>
      </c>
      <c r="CH9" s="65" t="n">
        <f aca="false">SUM(BI9:CG9)</f>
        <v>866</v>
      </c>
      <c r="CI9" s="18"/>
      <c r="CJ9" s="66" t="n">
        <f aca="false">SMALL($BI9:$CG9,1)</f>
        <v>0</v>
      </c>
      <c r="CK9" s="66" t="n">
        <f aca="false">SMALL($BI9:$CG9,2)</f>
        <v>0</v>
      </c>
      <c r="CL9" s="66" t="n">
        <f aca="false">SMALL($BI9:$CG9,3)</f>
        <v>0</v>
      </c>
      <c r="CM9" s="66" t="n">
        <f aca="false">SMALL($BI9:$CG9,4)</f>
        <v>0</v>
      </c>
      <c r="CN9" s="66" t="n">
        <f aca="false">SMALL($BI9:$CG9,5)</f>
        <v>0</v>
      </c>
      <c r="CO9" s="66" t="n">
        <f aca="false">SMALL($BI9:$CG9,6)</f>
        <v>0</v>
      </c>
      <c r="CP9" s="66" t="n">
        <f aca="false">SMALL($BI9:$CG9,7)</f>
        <v>1</v>
      </c>
      <c r="CQ9" s="66" t="n">
        <f aca="false">SMALL($BI9:$CG9,8)</f>
        <v>43</v>
      </c>
      <c r="CR9" s="66" t="n">
        <f aca="false">SMALL($BI9:$CG9,9)</f>
        <v>45</v>
      </c>
      <c r="CS9" s="66" t="n">
        <f aca="false">SMALL($BI9:$CG9,10)</f>
        <v>46</v>
      </c>
      <c r="CT9" s="66" t="n">
        <f aca="false">SMALL($BI9:$CG9,11)</f>
        <v>47</v>
      </c>
      <c r="CU9" s="67" t="n">
        <f aca="false">SMALL($BI9:$CG9,12)</f>
        <v>47</v>
      </c>
      <c r="CV9" s="67" t="n">
        <f aca="false">SMALL($BI9:$CG9,13)</f>
        <v>47</v>
      </c>
      <c r="CW9" s="67" t="n">
        <f aca="false">SMALL($BI9:$CG9,14)</f>
        <v>48</v>
      </c>
      <c r="CX9" s="67" t="n">
        <f aca="false">SMALL($BI9:$CG9,15)</f>
        <v>48</v>
      </c>
      <c r="CY9" s="67" t="n">
        <f aca="false">SMALL($BI9:$CG9,16)</f>
        <v>48</v>
      </c>
      <c r="CZ9" s="67" t="n">
        <f aca="false">SMALL($BI9:$CG9,17)</f>
        <v>49</v>
      </c>
      <c r="DA9" s="67" t="n">
        <f aca="false">SMALL($BI9:$CG9,18)</f>
        <v>49</v>
      </c>
      <c r="DB9" s="67" t="n">
        <f aca="false">SMALL($BI9:$CG9,19)</f>
        <v>49</v>
      </c>
      <c r="DC9" s="67" t="n">
        <f aca="false">SMALL($BI9:$CG9,20)</f>
        <v>49</v>
      </c>
      <c r="DD9" s="67" t="n">
        <f aca="false">SMALL($BI9:$CG9,21)</f>
        <v>50</v>
      </c>
      <c r="DE9" s="67" t="n">
        <f aca="false">SMALL($BI9:$CG9,22)</f>
        <v>50</v>
      </c>
      <c r="DF9" s="67" t="n">
        <f aca="false">SMALL($BI9:$CG9,23)</f>
        <v>50</v>
      </c>
      <c r="DG9" s="67" t="n">
        <f aca="false">SMALL($BI9:$CG9,24)</f>
        <v>50</v>
      </c>
      <c r="DH9" s="67" t="n">
        <f aca="false">SMALL($BI9:$CG9,25)</f>
        <v>50</v>
      </c>
      <c r="DI9" s="18"/>
      <c r="DJ9" s="18"/>
      <c r="DK9" s="18"/>
      <c r="DL9" s="18"/>
      <c r="DM9" s="18"/>
      <c r="DN9" s="18"/>
      <c r="DO9" s="18"/>
    </row>
    <row r="10" customFormat="false" ht="13.5" hidden="false" customHeight="true" outlineLevel="0" collapsed="false">
      <c r="A10" s="18" t="n">
        <v>2</v>
      </c>
      <c r="B10" s="68" t="s">
        <v>25</v>
      </c>
      <c r="C10" s="3" t="s">
        <v>28</v>
      </c>
      <c r="D10" s="55"/>
      <c r="E10" s="56" t="n">
        <f aca="false">RANKLIST!CH10-SUM(RANKLIST!$CJ10:CHOOSE(RANKLIST!$CJ$8,RANKLIST!$CJ10,RANKLIST!$CK10,RANKLIST!$CL10,RANKLIST!$CM10,RANKLIST!$CN10,RANKLIST!$CO10,RANKLIST!$CP10,RANKLIST!$CQ10,RANKLIST!$CR10,RANKLIST!$CS10,RANKLIST!$CT10,RANKLIST!$CU10,RANKLIST!$CV10,RANKLIST!$CW10,RANKLIST!$CX10,RANKLIST!$CY10,RANKLIST!$CZ10,RANKLIST!$DA10,RANKLIST!$DB10,RANKLIST!$DC10,RANKLIST!$DD10,RANKLIST!$DE10,RANKLIST!$DF10,RANKLIST!$DG10))</f>
        <v>678</v>
      </c>
      <c r="F10" s="57"/>
      <c r="G10" s="58" t="n">
        <v>2</v>
      </c>
      <c r="H10" s="6" t="n">
        <f aca="false">IF(G10=0,0,51-G10)</f>
        <v>49</v>
      </c>
      <c r="I10" s="58" t="n">
        <v>1</v>
      </c>
      <c r="J10" s="6" t="n">
        <f aca="false">IF(I10=0,0,51-I10)</f>
        <v>50</v>
      </c>
      <c r="K10" s="58" t="n">
        <v>3</v>
      </c>
      <c r="L10" s="6" t="n">
        <f aca="false">IF(K10=0,0,51-K10)</f>
        <v>48</v>
      </c>
      <c r="M10" s="58" t="n">
        <v>0</v>
      </c>
      <c r="N10" s="6" t="n">
        <f aca="false">IF(M10=0,0,51-M10)</f>
        <v>0</v>
      </c>
      <c r="O10" s="60" t="n">
        <v>2</v>
      </c>
      <c r="P10" s="6" t="n">
        <f aca="false">IF(O10=0,0,51-O10)</f>
        <v>49</v>
      </c>
      <c r="Q10" s="5" t="n">
        <v>2</v>
      </c>
      <c r="R10" s="6" t="n">
        <f aca="false">IF(Q10=0,0,51-Q10)</f>
        <v>49</v>
      </c>
      <c r="S10" s="5" t="n">
        <v>3</v>
      </c>
      <c r="T10" s="6" t="n">
        <f aca="false">IF(S10=0,0,51-S10)</f>
        <v>48</v>
      </c>
      <c r="U10" s="59" t="n">
        <v>4</v>
      </c>
      <c r="V10" s="6" t="n">
        <f aca="false">IF(U10=0,0,51-U10)</f>
        <v>47</v>
      </c>
      <c r="W10" s="60" t="n">
        <v>2</v>
      </c>
      <c r="X10" s="6" t="n">
        <f aca="false">IF(W10=0,0,51-W10)</f>
        <v>49</v>
      </c>
      <c r="Y10" s="5" t="n">
        <v>4</v>
      </c>
      <c r="Z10" s="6" t="n">
        <f aca="false">IF(Y10=0,0,51-Y10)</f>
        <v>47</v>
      </c>
      <c r="AA10" s="5" t="n">
        <v>9</v>
      </c>
      <c r="AB10" s="6" t="n">
        <f aca="false">IF(AA10=0,0,51-AA10)</f>
        <v>42</v>
      </c>
      <c r="AC10" s="5" t="n">
        <v>0</v>
      </c>
      <c r="AD10" s="6" t="n">
        <f aca="false">IF(AC10=0,0,51-AC10)</f>
        <v>0</v>
      </c>
      <c r="AE10" s="58" t="n">
        <v>0</v>
      </c>
      <c r="AF10" s="6" t="n">
        <f aca="false">IF(AE10=0,0,51-AE10)</f>
        <v>0</v>
      </c>
      <c r="AG10" s="58" t="n">
        <v>0</v>
      </c>
      <c r="AH10" s="6" t="n">
        <f aca="false">IF(AG10=0,0,51-AG10)</f>
        <v>0</v>
      </c>
      <c r="AI10" s="58" t="n">
        <v>0</v>
      </c>
      <c r="AJ10" s="6" t="n">
        <f aca="false">IF(AI10=0,0,51-AI10)</f>
        <v>0</v>
      </c>
      <c r="AK10" s="58" t="n">
        <v>0</v>
      </c>
      <c r="AL10" s="6" t="n">
        <f aca="false">IF(AK10=0,0,51-AK10)</f>
        <v>0</v>
      </c>
      <c r="AM10" s="60" t="n">
        <v>3</v>
      </c>
      <c r="AN10" s="6" t="n">
        <f aca="false">IF(AM10=0,0,51-AM10)</f>
        <v>48</v>
      </c>
      <c r="AO10" s="5" t="n">
        <v>5</v>
      </c>
      <c r="AP10" s="6" t="n">
        <f aca="false">IF(AO10=0,0,51-AO10)</f>
        <v>46</v>
      </c>
      <c r="AQ10" s="5" t="n">
        <v>6</v>
      </c>
      <c r="AR10" s="6" t="n">
        <f aca="false">IF(AQ10=0,0,51-AQ10)</f>
        <v>45</v>
      </c>
      <c r="AS10" s="5" t="n">
        <v>1</v>
      </c>
      <c r="AT10" s="6" t="n">
        <f aca="false">IF(AS10=0,0,51-AS10)</f>
        <v>50</v>
      </c>
      <c r="AU10" s="41" t="n">
        <v>7</v>
      </c>
      <c r="AV10" s="6" t="n">
        <f aca="false">IF(AU10=0,0,51-AU10)</f>
        <v>44</v>
      </c>
      <c r="AW10" s="58" t="n">
        <v>1</v>
      </c>
      <c r="AX10" s="6" t="n">
        <f aca="false">IF(AW10=0,0,51-AW10)</f>
        <v>50</v>
      </c>
      <c r="AY10" s="58" t="n">
        <v>4</v>
      </c>
      <c r="AZ10" s="6" t="n">
        <f aca="false">IF(AY10=0,0,51-AY10)</f>
        <v>47</v>
      </c>
      <c r="BA10" s="58" t="n">
        <v>4</v>
      </c>
      <c r="BB10" s="6" t="n">
        <f aca="false">IF(BA10=0,0,51-BA10)</f>
        <v>47</v>
      </c>
      <c r="BC10" s="69" t="n">
        <v>13</v>
      </c>
      <c r="BD10" s="62" t="n">
        <f aca="false">IF(BC10=0,0,51-BC10)</f>
        <v>38</v>
      </c>
      <c r="BE10" s="7"/>
      <c r="BH10" s="8"/>
      <c r="BI10" s="64" t="n">
        <f aca="false">RANKLIST!H10</f>
        <v>49</v>
      </c>
      <c r="BJ10" s="64" t="n">
        <f aca="false">RANKLIST!J10</f>
        <v>50</v>
      </c>
      <c r="BK10" s="64" t="n">
        <f aca="false">RANKLIST!L10</f>
        <v>48</v>
      </c>
      <c r="BL10" s="64" t="n">
        <f aca="false">RANKLIST!N10</f>
        <v>0</v>
      </c>
      <c r="BM10" s="64" t="n">
        <f aca="false">RANKLIST!P10</f>
        <v>49</v>
      </c>
      <c r="BN10" s="64" t="n">
        <f aca="false">RANKLIST!R10</f>
        <v>49</v>
      </c>
      <c r="BO10" s="64" t="n">
        <f aca="false">RANKLIST!T10</f>
        <v>48</v>
      </c>
      <c r="BP10" s="64" t="n">
        <f aca="false">RANKLIST!V10</f>
        <v>47</v>
      </c>
      <c r="BQ10" s="64" t="n">
        <f aca="false">RANKLIST!X10</f>
        <v>49</v>
      </c>
      <c r="BR10" s="64" t="n">
        <f aca="false">RANKLIST!Z10</f>
        <v>47</v>
      </c>
      <c r="BS10" s="64" t="n">
        <f aca="false">RANKLIST!AB10</f>
        <v>42</v>
      </c>
      <c r="BT10" s="64" t="n">
        <f aca="false">RANKLIST!AD10</f>
        <v>0</v>
      </c>
      <c r="BU10" s="64" t="n">
        <f aca="false">RANKLIST!AF10</f>
        <v>0</v>
      </c>
      <c r="BV10" s="64" t="n">
        <f aca="false">RANKLIST!AH10</f>
        <v>0</v>
      </c>
      <c r="BW10" s="64" t="n">
        <f aca="false">RANKLIST!AJ10</f>
        <v>0</v>
      </c>
      <c r="BX10" s="64" t="n">
        <f aca="false">RANKLIST!AL10</f>
        <v>0</v>
      </c>
      <c r="BY10" s="64" t="n">
        <f aca="false">RANKLIST!AN10</f>
        <v>48</v>
      </c>
      <c r="BZ10" s="64" t="n">
        <f aca="false">RANKLIST!AP10</f>
        <v>46</v>
      </c>
      <c r="CA10" s="64" t="n">
        <f aca="false">RANKLIST!AR10</f>
        <v>45</v>
      </c>
      <c r="CB10" s="64" t="n">
        <f aca="false">RANKLIST!AT10</f>
        <v>50</v>
      </c>
      <c r="CC10" s="64" t="n">
        <f aca="false">RANKLIST!AV10</f>
        <v>44</v>
      </c>
      <c r="CD10" s="64" t="n">
        <f aca="false">RANKLIST!AX10</f>
        <v>50</v>
      </c>
      <c r="CE10" s="64" t="n">
        <f aca="false">RANKLIST!AZ10</f>
        <v>47</v>
      </c>
      <c r="CF10" s="64" t="n">
        <f aca="false">RANKLIST!BB10</f>
        <v>47</v>
      </c>
      <c r="CG10" s="64" t="n">
        <f aca="false">RANKLIST!BD10</f>
        <v>38</v>
      </c>
      <c r="CH10" s="65" t="n">
        <f aca="false">SUM(BI10:CG10)</f>
        <v>893</v>
      </c>
      <c r="CI10" s="18"/>
      <c r="CJ10" s="66" t="n">
        <f aca="false">SMALL($BI10:$CG10,1)</f>
        <v>0</v>
      </c>
      <c r="CK10" s="66" t="n">
        <f aca="false">SMALL($BI10:$CG10,2)</f>
        <v>0</v>
      </c>
      <c r="CL10" s="66" t="n">
        <f aca="false">SMALL($BI10:$CG10,3)</f>
        <v>0</v>
      </c>
      <c r="CM10" s="66" t="n">
        <f aca="false">SMALL($BI10:$CG10,4)</f>
        <v>0</v>
      </c>
      <c r="CN10" s="66" t="n">
        <f aca="false">SMALL($BI10:$CG10,5)</f>
        <v>0</v>
      </c>
      <c r="CO10" s="66" t="n">
        <f aca="false">SMALL($BI10:$CG10,6)</f>
        <v>0</v>
      </c>
      <c r="CP10" s="66" t="n">
        <f aca="false">SMALL($BI10:$CG10,7)</f>
        <v>38</v>
      </c>
      <c r="CQ10" s="66" t="n">
        <f aca="false">SMALL($BI10:$CG10,8)</f>
        <v>42</v>
      </c>
      <c r="CR10" s="66" t="n">
        <f aca="false">SMALL($BI10:$CG10,9)</f>
        <v>44</v>
      </c>
      <c r="CS10" s="66" t="n">
        <f aca="false">SMALL($BI10:$CG10,10)</f>
        <v>45</v>
      </c>
      <c r="CT10" s="66" t="n">
        <f aca="false">SMALL($BI10:$CG10,11)</f>
        <v>46</v>
      </c>
      <c r="CU10" s="67" t="n">
        <f aca="false">SMALL($BI10:$CG10,12)</f>
        <v>47</v>
      </c>
      <c r="CV10" s="67" t="n">
        <f aca="false">SMALL($BI10:$CG10,13)</f>
        <v>47</v>
      </c>
      <c r="CW10" s="67" t="n">
        <f aca="false">SMALL($BI10:$CG10,14)</f>
        <v>47</v>
      </c>
      <c r="CX10" s="67" t="n">
        <f aca="false">SMALL($BI10:$CG10,15)</f>
        <v>47</v>
      </c>
      <c r="CY10" s="67" t="n">
        <f aca="false">SMALL($BI10:$CG10,16)</f>
        <v>48</v>
      </c>
      <c r="CZ10" s="67" t="n">
        <f aca="false">SMALL($BI10:$CG10,17)</f>
        <v>48</v>
      </c>
      <c r="DA10" s="67" t="n">
        <f aca="false">SMALL($BI10:$CG10,18)</f>
        <v>48</v>
      </c>
      <c r="DB10" s="67" t="n">
        <f aca="false">SMALL($BI10:$CG10,19)</f>
        <v>49</v>
      </c>
      <c r="DC10" s="67" t="n">
        <f aca="false">SMALL($BI10:$CG10,20)</f>
        <v>49</v>
      </c>
      <c r="DD10" s="67" t="n">
        <f aca="false">SMALL($BI10:$CG10,21)</f>
        <v>49</v>
      </c>
      <c r="DE10" s="67" t="n">
        <f aca="false">SMALL($BI10:$CG10,22)</f>
        <v>49</v>
      </c>
      <c r="DF10" s="67" t="n">
        <f aca="false">SMALL($BI10:$CG10,23)</f>
        <v>50</v>
      </c>
      <c r="DG10" s="67" t="n">
        <f aca="false">SMALL($BI10:$CG10,24)</f>
        <v>50</v>
      </c>
      <c r="DH10" s="67" t="n">
        <f aca="false">SMALL($BI10:$CG10,25)</f>
        <v>50</v>
      </c>
      <c r="DI10" s="18"/>
      <c r="DJ10" s="18"/>
      <c r="DK10" s="18"/>
      <c r="DL10" s="18"/>
      <c r="DM10" s="18"/>
      <c r="DN10" s="18"/>
      <c r="DO10" s="18"/>
    </row>
    <row r="11" customFormat="false" ht="12.75" hidden="false" customHeight="true" outlineLevel="0" collapsed="false">
      <c r="A11" s="3" t="n">
        <v>3</v>
      </c>
      <c r="B11" s="54" t="s">
        <v>25</v>
      </c>
      <c r="C11" s="18" t="s">
        <v>29</v>
      </c>
      <c r="D11" s="55"/>
      <c r="E11" s="56" t="n">
        <f aca="false">RANKLIST!CH11-SUM(RANKLIST!$CJ11:CHOOSE(RANKLIST!$CJ$8,RANKLIST!$CJ11,RANKLIST!$CK11,RANKLIST!$CL11,RANKLIST!$CM11,RANKLIST!$CN11,RANKLIST!$CO11,RANKLIST!$CP11,RANKLIST!$CQ11,RANKLIST!$CR11,RANKLIST!$CS11,RANKLIST!$CT11,RANKLIST!$CU11,RANKLIST!$CV11,RANKLIST!$CW11,RANKLIST!$CX11,RANKLIST!$CY11,RANKLIST!$CZ11,RANKLIST!$DA11,RANKLIST!$DB11,RANKLIST!$DC11,RANKLIST!$DD11,RANKLIST!$DE11,RANKLIST!$DF11,RANKLIST!$DG11))</f>
        <v>671</v>
      </c>
      <c r="F11" s="57"/>
      <c r="G11" s="58" t="n">
        <v>3</v>
      </c>
      <c r="H11" s="6" t="n">
        <f aca="false">IF(G11=0,0,51-G11)</f>
        <v>48</v>
      </c>
      <c r="I11" s="58" t="n">
        <v>8</v>
      </c>
      <c r="J11" s="6" t="n">
        <f aca="false">IF(I11=0,0,51-I11)</f>
        <v>43</v>
      </c>
      <c r="K11" s="58" t="n">
        <v>5</v>
      </c>
      <c r="L11" s="6" t="n">
        <f aca="false">IF(K11=0,0,51-K11)</f>
        <v>46</v>
      </c>
      <c r="M11" s="58" t="n">
        <v>0</v>
      </c>
      <c r="N11" s="6" t="n">
        <f aca="false">IF(M11=0,0,51-M11)</f>
        <v>0</v>
      </c>
      <c r="O11" s="41" t="n">
        <v>3</v>
      </c>
      <c r="P11" s="6" t="n">
        <f aca="false">IF(O11=0,0,51-O11)</f>
        <v>48</v>
      </c>
      <c r="Q11" s="58" t="n">
        <v>4</v>
      </c>
      <c r="R11" s="6" t="n">
        <f aca="false">IF(Q11=0,0,51-Q11)</f>
        <v>47</v>
      </c>
      <c r="S11" s="58" t="n">
        <v>9</v>
      </c>
      <c r="T11" s="6" t="n">
        <f aca="false">IF(S11=0,0,51-S11)</f>
        <v>42</v>
      </c>
      <c r="U11" s="59" t="n">
        <v>1</v>
      </c>
      <c r="V11" s="6" t="n">
        <f aca="false">IF(U11=0,0,51-U11)</f>
        <v>50</v>
      </c>
      <c r="W11" s="60" t="n">
        <v>14</v>
      </c>
      <c r="X11" s="6" t="n">
        <f aca="false">IF(W11=0,0,51-W11)</f>
        <v>37</v>
      </c>
      <c r="Y11" s="5" t="n">
        <v>1</v>
      </c>
      <c r="Z11" s="6" t="n">
        <f aca="false">IF(Y11=0,0,51-Y11)</f>
        <v>50</v>
      </c>
      <c r="AA11" s="5" t="n">
        <v>6</v>
      </c>
      <c r="AB11" s="6" t="n">
        <f aca="false">IF(AA11=0,0,51-AA11)</f>
        <v>45</v>
      </c>
      <c r="AC11" s="5" t="n">
        <v>0</v>
      </c>
      <c r="AD11" s="6" t="n">
        <f aca="false">IF(AC11=0,0,51-AC11)</f>
        <v>0</v>
      </c>
      <c r="AE11" s="58" t="n">
        <v>0</v>
      </c>
      <c r="AF11" s="6" t="n">
        <f aca="false">IF(AE11=0,0,51-AE11)</f>
        <v>0</v>
      </c>
      <c r="AG11" s="58" t="n">
        <v>0</v>
      </c>
      <c r="AH11" s="6" t="n">
        <f aca="false">IF(AG11=0,0,51-AG11)</f>
        <v>0</v>
      </c>
      <c r="AI11" s="58" t="n">
        <v>0</v>
      </c>
      <c r="AJ11" s="6" t="n">
        <f aca="false">IF(AI11=0,0,51-AI11)</f>
        <v>0</v>
      </c>
      <c r="AK11" s="58" t="n">
        <v>0</v>
      </c>
      <c r="AL11" s="6" t="n">
        <f aca="false">IF(AK11=0,0,51-AK11)</f>
        <v>0</v>
      </c>
      <c r="AM11" s="60" t="n">
        <v>2</v>
      </c>
      <c r="AN11" s="6" t="n">
        <f aca="false">IF(AM11=0,0,51-AM11)</f>
        <v>49</v>
      </c>
      <c r="AO11" s="5" t="n">
        <v>9</v>
      </c>
      <c r="AP11" s="6" t="n">
        <f aca="false">IF(AO11=0,0,51-AO11)</f>
        <v>42</v>
      </c>
      <c r="AQ11" s="5" t="n">
        <v>3</v>
      </c>
      <c r="AR11" s="6" t="n">
        <f aca="false">IF(AQ11=0,0,51-AQ11)</f>
        <v>48</v>
      </c>
      <c r="AS11" s="5" t="n">
        <v>4</v>
      </c>
      <c r="AT11" s="6" t="n">
        <f aca="false">IF(AS11=0,0,51-AS11)</f>
        <v>47</v>
      </c>
      <c r="AU11" s="41" t="n">
        <v>3</v>
      </c>
      <c r="AV11" s="6" t="n">
        <f aca="false">IF(AU11=0,0,51-AU11)</f>
        <v>48</v>
      </c>
      <c r="AW11" s="58" t="n">
        <v>4</v>
      </c>
      <c r="AX11" s="6" t="n">
        <f aca="false">IF(AW11=0,0,51-AW11)</f>
        <v>47</v>
      </c>
      <c r="AY11" s="58" t="n">
        <v>3</v>
      </c>
      <c r="AZ11" s="6" t="n">
        <f aca="false">IF(AY11=0,0,51-AY11)</f>
        <v>48</v>
      </c>
      <c r="BA11" s="58" t="n">
        <v>10</v>
      </c>
      <c r="BB11" s="6" t="n">
        <f aca="false">IF(BA11=0,0,51-BA11)</f>
        <v>41</v>
      </c>
      <c r="BC11" s="70" t="n">
        <v>1</v>
      </c>
      <c r="BD11" s="62" t="n">
        <f aca="false">IF(BC11=0,0,51-BC11)</f>
        <v>50</v>
      </c>
      <c r="BE11" s="7"/>
      <c r="BF11" s="71" t="s">
        <v>30</v>
      </c>
      <c r="BH11" s="8"/>
      <c r="BI11" s="64" t="n">
        <f aca="false">RANKLIST!H11</f>
        <v>48</v>
      </c>
      <c r="BJ11" s="64" t="n">
        <f aca="false">RANKLIST!J11</f>
        <v>43</v>
      </c>
      <c r="BK11" s="64" t="n">
        <f aca="false">RANKLIST!L11</f>
        <v>46</v>
      </c>
      <c r="BL11" s="64" t="n">
        <f aca="false">RANKLIST!N11</f>
        <v>0</v>
      </c>
      <c r="BM11" s="64" t="n">
        <f aca="false">RANKLIST!P11</f>
        <v>48</v>
      </c>
      <c r="BN11" s="64" t="n">
        <f aca="false">RANKLIST!R11</f>
        <v>47</v>
      </c>
      <c r="BO11" s="64" t="n">
        <f aca="false">RANKLIST!T11</f>
        <v>42</v>
      </c>
      <c r="BP11" s="64" t="n">
        <f aca="false">RANKLIST!V11</f>
        <v>50</v>
      </c>
      <c r="BQ11" s="64" t="n">
        <f aca="false">RANKLIST!X11</f>
        <v>37</v>
      </c>
      <c r="BR11" s="64" t="n">
        <f aca="false">RANKLIST!Z11</f>
        <v>50</v>
      </c>
      <c r="BS11" s="64" t="n">
        <f aca="false">RANKLIST!AB11</f>
        <v>45</v>
      </c>
      <c r="BT11" s="64" t="n">
        <f aca="false">RANKLIST!AD11</f>
        <v>0</v>
      </c>
      <c r="BU11" s="64" t="n">
        <f aca="false">RANKLIST!AF11</f>
        <v>0</v>
      </c>
      <c r="BV11" s="64" t="n">
        <f aca="false">RANKLIST!AH11</f>
        <v>0</v>
      </c>
      <c r="BW11" s="64" t="n">
        <f aca="false">RANKLIST!AJ11</f>
        <v>0</v>
      </c>
      <c r="BX11" s="64" t="n">
        <f aca="false">RANKLIST!AL11</f>
        <v>0</v>
      </c>
      <c r="BY11" s="64" t="n">
        <f aca="false">RANKLIST!AN11</f>
        <v>49</v>
      </c>
      <c r="BZ11" s="64" t="n">
        <f aca="false">RANKLIST!AP11</f>
        <v>42</v>
      </c>
      <c r="CA11" s="64" t="n">
        <f aca="false">RANKLIST!AR11</f>
        <v>48</v>
      </c>
      <c r="CB11" s="64" t="n">
        <f aca="false">RANKLIST!AT11</f>
        <v>47</v>
      </c>
      <c r="CC11" s="64" t="n">
        <f aca="false">RANKLIST!AV11</f>
        <v>48</v>
      </c>
      <c r="CD11" s="64" t="n">
        <f aca="false">RANKLIST!AX11</f>
        <v>47</v>
      </c>
      <c r="CE11" s="64" t="n">
        <f aca="false">RANKLIST!AZ11</f>
        <v>48</v>
      </c>
      <c r="CF11" s="64" t="n">
        <f aca="false">RANKLIST!BB11</f>
        <v>41</v>
      </c>
      <c r="CG11" s="64" t="n">
        <f aca="false">RANKLIST!BD11</f>
        <v>50</v>
      </c>
      <c r="CH11" s="65" t="n">
        <f aca="false">SUM(BI11:CG11)</f>
        <v>876</v>
      </c>
      <c r="CI11" s="18"/>
      <c r="CJ11" s="66" t="n">
        <f aca="false">SMALL($BI11:$CG11,1)</f>
        <v>0</v>
      </c>
      <c r="CK11" s="66" t="n">
        <f aca="false">SMALL($BI11:$CG11,2)</f>
        <v>0</v>
      </c>
      <c r="CL11" s="66" t="n">
        <f aca="false">SMALL($BI11:$CG11,3)</f>
        <v>0</v>
      </c>
      <c r="CM11" s="66" t="n">
        <f aca="false">SMALL($BI11:$CG11,4)</f>
        <v>0</v>
      </c>
      <c r="CN11" s="66" t="n">
        <f aca="false">SMALL($BI11:$CG11,5)</f>
        <v>0</v>
      </c>
      <c r="CO11" s="66" t="n">
        <f aca="false">SMALL($BI11:$CG11,6)</f>
        <v>0</v>
      </c>
      <c r="CP11" s="66" t="n">
        <f aca="false">SMALL($BI11:$CG11,7)</f>
        <v>37</v>
      </c>
      <c r="CQ11" s="66" t="n">
        <f aca="false">SMALL($BI11:$CG11,8)</f>
        <v>41</v>
      </c>
      <c r="CR11" s="66" t="n">
        <f aca="false">SMALL($BI11:$CG11,9)</f>
        <v>42</v>
      </c>
      <c r="CS11" s="66" t="n">
        <f aca="false">SMALL($BI11:$CG11,10)</f>
        <v>42</v>
      </c>
      <c r="CT11" s="66" t="n">
        <f aca="false">SMALL($BI11:$CG11,11)</f>
        <v>43</v>
      </c>
      <c r="CU11" s="67" t="n">
        <f aca="false">SMALL($BI11:$CG11,12)</f>
        <v>45</v>
      </c>
      <c r="CV11" s="67" t="n">
        <f aca="false">SMALL($BI11:$CG11,13)</f>
        <v>46</v>
      </c>
      <c r="CW11" s="67" t="n">
        <f aca="false">SMALL($BI11:$CG11,14)</f>
        <v>47</v>
      </c>
      <c r="CX11" s="67" t="n">
        <f aca="false">SMALL($BI11:$CG11,15)</f>
        <v>47</v>
      </c>
      <c r="CY11" s="67" t="n">
        <f aca="false">SMALL($BI11:$CG11,16)</f>
        <v>47</v>
      </c>
      <c r="CZ11" s="67" t="n">
        <f aca="false">SMALL($BI11:$CG11,17)</f>
        <v>48</v>
      </c>
      <c r="DA11" s="67" t="n">
        <f aca="false">SMALL($BI11:$CG11,18)</f>
        <v>48</v>
      </c>
      <c r="DB11" s="67" t="n">
        <f aca="false">SMALL($BI11:$CG11,19)</f>
        <v>48</v>
      </c>
      <c r="DC11" s="67" t="n">
        <f aca="false">SMALL($BI11:$CG11,20)</f>
        <v>48</v>
      </c>
      <c r="DD11" s="67" t="n">
        <f aca="false">SMALL($BI11:$CG11,21)</f>
        <v>48</v>
      </c>
      <c r="DE11" s="67" t="n">
        <f aca="false">SMALL($BI11:$CG11,22)</f>
        <v>49</v>
      </c>
      <c r="DF11" s="67" t="n">
        <f aca="false">SMALL($BI11:$CG11,23)</f>
        <v>50</v>
      </c>
      <c r="DG11" s="67" t="n">
        <f aca="false">SMALL($BI11:$CG11,24)</f>
        <v>50</v>
      </c>
      <c r="DH11" s="67" t="n">
        <f aca="false">SMALL($BI11:$CG11,25)</f>
        <v>50</v>
      </c>
      <c r="DI11" s="3"/>
      <c r="DJ11" s="3"/>
      <c r="DK11" s="3"/>
      <c r="DL11" s="3"/>
      <c r="DM11" s="3"/>
      <c r="DN11" s="3"/>
      <c r="DO11" s="3"/>
    </row>
    <row r="12" customFormat="false" ht="12.75" hidden="false" customHeight="true" outlineLevel="0" collapsed="false">
      <c r="A12" s="3" t="n">
        <v>4</v>
      </c>
      <c r="B12" s="68" t="s">
        <v>25</v>
      </c>
      <c r="C12" s="18" t="s">
        <v>31</v>
      </c>
      <c r="D12" s="55"/>
      <c r="E12" s="56" t="n">
        <f aca="false">RANKLIST!CH12-SUM(RANKLIST!$CJ12:CHOOSE(RANKLIST!$CJ$8,RANKLIST!$CJ12,RANKLIST!$CK12,RANKLIST!$CL12,RANKLIST!$CM12,RANKLIST!$CN12,RANKLIST!$CO12,RANKLIST!$CP12,RANKLIST!$CQ12,RANKLIST!$CR12,RANKLIST!$CS12,RANKLIST!$CT12,RANKLIST!$CU12,RANKLIST!$CV12,RANKLIST!$CW12,RANKLIST!$CX12,RANKLIST!$CY12,RANKLIST!$CZ12,RANKLIST!$DA12,RANKLIST!$DB12,RANKLIST!$DC12,RANKLIST!$DD12,RANKLIST!$DE12,RANKLIST!$DF12,RANKLIST!$DG12))</f>
        <v>671</v>
      </c>
      <c r="F12" s="57"/>
      <c r="G12" s="58" t="n">
        <v>5</v>
      </c>
      <c r="H12" s="6" t="n">
        <f aca="false">IF(G12=0,0,51-G12)</f>
        <v>46</v>
      </c>
      <c r="I12" s="58" t="n">
        <v>2</v>
      </c>
      <c r="J12" s="6" t="n">
        <f aca="false">IF(I12=0,0,51-I12)</f>
        <v>49</v>
      </c>
      <c r="K12" s="58" t="n">
        <v>14</v>
      </c>
      <c r="L12" s="6" t="n">
        <f aca="false">IF(K12=0,0,51-K12)</f>
        <v>37</v>
      </c>
      <c r="M12" s="58" t="n">
        <v>0</v>
      </c>
      <c r="N12" s="6" t="n">
        <f aca="false">IF(M12=0,0,51-M12)</f>
        <v>0</v>
      </c>
      <c r="O12" s="41" t="n">
        <v>1</v>
      </c>
      <c r="P12" s="6" t="n">
        <f aca="false">IF(O12=0,0,51-O12)</f>
        <v>50</v>
      </c>
      <c r="Q12" s="58" t="n">
        <v>3</v>
      </c>
      <c r="R12" s="6" t="n">
        <f aca="false">IF(Q12=0,0,51-Q12)</f>
        <v>48</v>
      </c>
      <c r="S12" s="58" t="n">
        <v>1</v>
      </c>
      <c r="T12" s="6" t="n">
        <f aca="false">IF(S12=0,0,51-S12)</f>
        <v>50</v>
      </c>
      <c r="U12" s="59" t="n">
        <v>6</v>
      </c>
      <c r="V12" s="6" t="n">
        <f aca="false">IF(U12=0,0,51-U12)</f>
        <v>45</v>
      </c>
      <c r="W12" s="60" t="n">
        <v>28</v>
      </c>
      <c r="X12" s="6" t="n">
        <f aca="false">IF(W12=0,0,51-W12)</f>
        <v>23</v>
      </c>
      <c r="Y12" s="5" t="n">
        <v>6</v>
      </c>
      <c r="Z12" s="6" t="n">
        <f aca="false">IF(Y12=0,0,51-Y12)</f>
        <v>45</v>
      </c>
      <c r="AA12" s="5" t="n">
        <v>5</v>
      </c>
      <c r="AB12" s="6" t="n">
        <f aca="false">IF(AA12=0,0,51-AA12)</f>
        <v>46</v>
      </c>
      <c r="AC12" s="5" t="n">
        <v>0</v>
      </c>
      <c r="AD12" s="6" t="n">
        <f aca="false">IF(AC12=0,0,51-AC12)</f>
        <v>0</v>
      </c>
      <c r="AE12" s="58" t="n">
        <v>0</v>
      </c>
      <c r="AF12" s="6" t="n">
        <f aca="false">IF(AE12=0,0,51-AE12)</f>
        <v>0</v>
      </c>
      <c r="AG12" s="58" t="n">
        <v>0</v>
      </c>
      <c r="AH12" s="6" t="n">
        <f aca="false">IF(AG12=0,0,51-AG12)</f>
        <v>0</v>
      </c>
      <c r="AI12" s="58" t="n">
        <v>0</v>
      </c>
      <c r="AJ12" s="6" t="n">
        <f aca="false">IF(AI12=0,0,51-AI12)</f>
        <v>0</v>
      </c>
      <c r="AK12" s="58" t="n">
        <v>0</v>
      </c>
      <c r="AL12" s="6" t="n">
        <f aca="false">IF(AK12=0,0,51-AK12)</f>
        <v>0</v>
      </c>
      <c r="AM12" s="60" t="n">
        <v>13</v>
      </c>
      <c r="AN12" s="6" t="n">
        <f aca="false">IF(AM12=0,0,51-AM12)</f>
        <v>38</v>
      </c>
      <c r="AO12" s="5" t="n">
        <v>3</v>
      </c>
      <c r="AP12" s="6" t="n">
        <f aca="false">IF(AO12=0,0,51-AO12)</f>
        <v>48</v>
      </c>
      <c r="AQ12" s="5" t="n">
        <v>1</v>
      </c>
      <c r="AR12" s="6" t="n">
        <f aca="false">IF(AQ12=0,0,51-AQ12)</f>
        <v>50</v>
      </c>
      <c r="AS12" s="5" t="n">
        <v>8</v>
      </c>
      <c r="AT12" s="6" t="n">
        <f aca="false">IF(AS12=0,0,51-AS12)</f>
        <v>43</v>
      </c>
      <c r="AU12" s="41" t="n">
        <v>2</v>
      </c>
      <c r="AV12" s="6" t="n">
        <f aca="false">IF(AU12=0,0,51-AU12)</f>
        <v>49</v>
      </c>
      <c r="AW12" s="58" t="n">
        <v>5</v>
      </c>
      <c r="AX12" s="6" t="n">
        <f aca="false">IF(AW12=0,0,51-AW12)</f>
        <v>46</v>
      </c>
      <c r="AY12" s="58" t="n">
        <v>15</v>
      </c>
      <c r="AZ12" s="6" t="n">
        <f aca="false">IF(AY12=0,0,51-AY12)</f>
        <v>36</v>
      </c>
      <c r="BA12" s="58" t="n">
        <v>2</v>
      </c>
      <c r="BB12" s="6" t="n">
        <f aca="false">IF(BA12=0,0,51-BA12)</f>
        <v>49</v>
      </c>
      <c r="BC12" s="69" t="n">
        <v>1</v>
      </c>
      <c r="BD12" s="62" t="n">
        <f aca="false">IF(BC12=0,0,51-BC12)</f>
        <v>50</v>
      </c>
      <c r="BE12" s="7"/>
      <c r="BH12" s="8"/>
      <c r="BI12" s="72" t="n">
        <f aca="false">RANKLIST!H12</f>
        <v>46</v>
      </c>
      <c r="BJ12" s="72" t="n">
        <f aca="false">RANKLIST!J12</f>
        <v>49</v>
      </c>
      <c r="BK12" s="72" t="n">
        <f aca="false">RANKLIST!L12</f>
        <v>37</v>
      </c>
      <c r="BL12" s="72" t="n">
        <f aca="false">RANKLIST!N12</f>
        <v>0</v>
      </c>
      <c r="BM12" s="72" t="n">
        <f aca="false">RANKLIST!P12</f>
        <v>50</v>
      </c>
      <c r="BN12" s="72" t="n">
        <f aca="false">RANKLIST!R12</f>
        <v>48</v>
      </c>
      <c r="BO12" s="72" t="n">
        <f aca="false">RANKLIST!T12</f>
        <v>50</v>
      </c>
      <c r="BP12" s="64" t="n">
        <f aca="false">RANKLIST!V12</f>
        <v>45</v>
      </c>
      <c r="BQ12" s="72" t="n">
        <f aca="false">RANKLIST!X12</f>
        <v>23</v>
      </c>
      <c r="BR12" s="72" t="n">
        <f aca="false">RANKLIST!Z12</f>
        <v>45</v>
      </c>
      <c r="BS12" s="72" t="n">
        <f aca="false">RANKLIST!AB12</f>
        <v>46</v>
      </c>
      <c r="BT12" s="72" t="n">
        <f aca="false">RANKLIST!AD12</f>
        <v>0</v>
      </c>
      <c r="BU12" s="72" t="n">
        <f aca="false">RANKLIST!AF12</f>
        <v>0</v>
      </c>
      <c r="BV12" s="72" t="n">
        <f aca="false">RANKLIST!AH12</f>
        <v>0</v>
      </c>
      <c r="BW12" s="72" t="n">
        <f aca="false">RANKLIST!AJ12</f>
        <v>0</v>
      </c>
      <c r="BX12" s="72" t="n">
        <f aca="false">RANKLIST!AL12</f>
        <v>0</v>
      </c>
      <c r="BY12" s="72" t="n">
        <f aca="false">RANKLIST!AN12</f>
        <v>38</v>
      </c>
      <c r="BZ12" s="72" t="n">
        <f aca="false">RANKLIST!AP12</f>
        <v>48</v>
      </c>
      <c r="CA12" s="72" t="n">
        <f aca="false">RANKLIST!AR12</f>
        <v>50</v>
      </c>
      <c r="CB12" s="72" t="n">
        <f aca="false">RANKLIST!AT12</f>
        <v>43</v>
      </c>
      <c r="CC12" s="72" t="n">
        <f aca="false">RANKLIST!AV12</f>
        <v>49</v>
      </c>
      <c r="CD12" s="72" t="n">
        <f aca="false">RANKLIST!AX12</f>
        <v>46</v>
      </c>
      <c r="CE12" s="72" t="n">
        <f aca="false">RANKLIST!AZ12</f>
        <v>36</v>
      </c>
      <c r="CF12" s="72" t="n">
        <f aca="false">RANKLIST!BB12</f>
        <v>49</v>
      </c>
      <c r="CG12" s="72" t="n">
        <f aca="false">RANKLIST!BD12</f>
        <v>50</v>
      </c>
      <c r="CH12" s="65" t="n">
        <f aca="false">SUM(BI12:CG12)</f>
        <v>848</v>
      </c>
      <c r="CI12" s="3"/>
      <c r="CJ12" s="73" t="n">
        <f aca="false">SMALL($BI12:$CG12,1)</f>
        <v>0</v>
      </c>
      <c r="CK12" s="73" t="n">
        <f aca="false">SMALL($BI12:$CG12,2)</f>
        <v>0</v>
      </c>
      <c r="CL12" s="73" t="n">
        <f aca="false">SMALL($BI12:$CG12,3)</f>
        <v>0</v>
      </c>
      <c r="CM12" s="73" t="n">
        <f aca="false">SMALL($BI12:$CG12,4)</f>
        <v>0</v>
      </c>
      <c r="CN12" s="73" t="n">
        <f aca="false">SMALL($BI12:$CG12,5)</f>
        <v>0</v>
      </c>
      <c r="CO12" s="73" t="n">
        <f aca="false">SMALL($BI12:$CG12,6)</f>
        <v>0</v>
      </c>
      <c r="CP12" s="73" t="n">
        <f aca="false">SMALL($BI12:$CG12,7)</f>
        <v>23</v>
      </c>
      <c r="CQ12" s="73" t="n">
        <f aca="false">SMALL($BI12:$CG12,8)</f>
        <v>36</v>
      </c>
      <c r="CR12" s="73" t="n">
        <f aca="false">SMALL($BI12:$CG12,9)</f>
        <v>37</v>
      </c>
      <c r="CS12" s="73" t="n">
        <f aca="false">SMALL($BI12:$CG12,10)</f>
        <v>38</v>
      </c>
      <c r="CT12" s="73" t="n">
        <f aca="false">SMALL($BI12:$CG12,11)</f>
        <v>43</v>
      </c>
      <c r="CU12" s="74" t="n">
        <f aca="false">SMALL($BI12:$CG12,12)</f>
        <v>45</v>
      </c>
      <c r="CV12" s="74" t="n">
        <f aca="false">SMALL($BI12:$CG12,13)</f>
        <v>45</v>
      </c>
      <c r="CW12" s="74" t="n">
        <f aca="false">SMALL($BI12:$CG12,14)</f>
        <v>46</v>
      </c>
      <c r="CX12" s="74" t="n">
        <f aca="false">SMALL($BI12:$CG12,15)</f>
        <v>46</v>
      </c>
      <c r="CY12" s="74" t="n">
        <f aca="false">SMALL($BI12:$CG12,16)</f>
        <v>46</v>
      </c>
      <c r="CZ12" s="74" t="n">
        <f aca="false">SMALL($BI12:$CG12,17)</f>
        <v>48</v>
      </c>
      <c r="DA12" s="74" t="n">
        <f aca="false">SMALL($BI12:$CG12,18)</f>
        <v>48</v>
      </c>
      <c r="DB12" s="74" t="n">
        <f aca="false">SMALL($BI12:$CG12,19)</f>
        <v>49</v>
      </c>
      <c r="DC12" s="74" t="n">
        <f aca="false">SMALL($BI12:$CG12,20)</f>
        <v>49</v>
      </c>
      <c r="DD12" s="74" t="n">
        <f aca="false">SMALL($BI12:$CG12,21)</f>
        <v>49</v>
      </c>
      <c r="DE12" s="74" t="n">
        <f aca="false">SMALL($BI12:$CG12,22)</f>
        <v>50</v>
      </c>
      <c r="DF12" s="74" t="n">
        <f aca="false">SMALL($BI12:$CG12,23)</f>
        <v>50</v>
      </c>
      <c r="DG12" s="74" t="n">
        <f aca="false">SMALL($BI12:$CG12,24)</f>
        <v>50</v>
      </c>
      <c r="DH12" s="74" t="n">
        <f aca="false">SMALL($BI12:$CG12,25)</f>
        <v>50</v>
      </c>
      <c r="DI12" s="3"/>
      <c r="DJ12" s="3"/>
      <c r="DK12" s="3"/>
      <c r="DL12" s="3"/>
      <c r="DM12" s="3"/>
      <c r="DN12" s="3"/>
      <c r="DO12" s="3"/>
    </row>
    <row r="13" customFormat="false" ht="12.75" hidden="false" customHeight="true" outlineLevel="0" collapsed="false">
      <c r="A13" s="3" t="n">
        <v>5</v>
      </c>
      <c r="B13" s="68" t="s">
        <v>25</v>
      </c>
      <c r="C13" s="18" t="s">
        <v>32</v>
      </c>
      <c r="D13" s="55"/>
      <c r="E13" s="56" t="n">
        <f aca="false">RANKLIST!CH13-SUM(RANKLIST!$CJ13:CHOOSE(RANKLIST!$CJ$8,RANKLIST!$CJ13,RANKLIST!$CK13,RANKLIST!$CL13,RANKLIST!$CM13,RANKLIST!$CN13,RANKLIST!$CO13,RANKLIST!$CP13,RANKLIST!$CQ13,RANKLIST!$CR13,RANKLIST!$CS13,RANKLIST!$CT13,RANKLIST!$CU13,RANKLIST!$CV13,RANKLIST!$CW13,RANKLIST!$CX13,RANKLIST!$CY13,RANKLIST!$CZ13,RANKLIST!$DA13,RANKLIST!$DB13,RANKLIST!$DC13,RANKLIST!$DD13,RANKLIST!$DE13,RANKLIST!$DF13,RANKLIST!$DG13))</f>
        <v>666</v>
      </c>
      <c r="F13" s="57"/>
      <c r="G13" s="58" t="n">
        <v>1</v>
      </c>
      <c r="H13" s="6" t="n">
        <f aca="false">IF(G13=0,0,51-G13)</f>
        <v>50</v>
      </c>
      <c r="I13" s="58" t="n">
        <v>4</v>
      </c>
      <c r="J13" s="6" t="n">
        <f aca="false">IF(I13=0,0,51-I13)</f>
        <v>47</v>
      </c>
      <c r="K13" s="58" t="n">
        <v>1</v>
      </c>
      <c r="L13" s="6" t="n">
        <f aca="false">IF(K13=0,0,51-K13)</f>
        <v>50</v>
      </c>
      <c r="M13" s="58" t="n">
        <v>0</v>
      </c>
      <c r="N13" s="6" t="n">
        <f aca="false">IF(M13=0,0,51-M13)</f>
        <v>0</v>
      </c>
      <c r="O13" s="41" t="n">
        <v>0</v>
      </c>
      <c r="P13" s="6" t="n">
        <f aca="false">IF(O13=0,0,51-O13)</f>
        <v>0</v>
      </c>
      <c r="Q13" s="58" t="n">
        <v>0</v>
      </c>
      <c r="R13" s="6" t="n">
        <f aca="false">IF(Q13=0,0,51-Q13)</f>
        <v>0</v>
      </c>
      <c r="S13" s="58" t="n">
        <v>0</v>
      </c>
      <c r="T13" s="6" t="n">
        <f aca="false">IF(S13=0,0,51-S13)</f>
        <v>0</v>
      </c>
      <c r="U13" s="59" t="n">
        <v>0</v>
      </c>
      <c r="V13" s="6" t="n">
        <f aca="false">IF(U13=0,0,51-U13)</f>
        <v>0</v>
      </c>
      <c r="W13" s="60" t="n">
        <v>1</v>
      </c>
      <c r="X13" s="6" t="n">
        <f aca="false">IF(W13=0,0,51-W13)</f>
        <v>50</v>
      </c>
      <c r="Y13" s="5" t="n">
        <v>9</v>
      </c>
      <c r="Z13" s="6" t="n">
        <f aca="false">IF(Y13=0,0,51-Y13)</f>
        <v>42</v>
      </c>
      <c r="AA13" s="5" t="n">
        <v>7</v>
      </c>
      <c r="AB13" s="6" t="n">
        <f aca="false">IF(AA13=0,0,51-AA13)</f>
        <v>44</v>
      </c>
      <c r="AC13" s="5" t="n">
        <v>0</v>
      </c>
      <c r="AD13" s="6" t="n">
        <f aca="false">IF(AC13=0,0,51-AC13)</f>
        <v>0</v>
      </c>
      <c r="AE13" s="58" t="n">
        <v>0</v>
      </c>
      <c r="AF13" s="6" t="n">
        <f aca="false">IF(AE13=0,0,51-AE13)</f>
        <v>0</v>
      </c>
      <c r="AG13" s="58" t="n">
        <v>0</v>
      </c>
      <c r="AH13" s="6" t="n">
        <f aca="false">IF(AG13=0,0,51-AG13)</f>
        <v>0</v>
      </c>
      <c r="AI13" s="58" t="n">
        <v>0</v>
      </c>
      <c r="AJ13" s="6" t="n">
        <f aca="false">IF(AI13=0,0,51-AI13)</f>
        <v>0</v>
      </c>
      <c r="AK13" s="58" t="n">
        <v>0</v>
      </c>
      <c r="AL13" s="6" t="n">
        <f aca="false">IF(AK13=0,0,51-AK13)</f>
        <v>0</v>
      </c>
      <c r="AM13" s="60" t="n">
        <v>1</v>
      </c>
      <c r="AN13" s="6" t="n">
        <f aca="false">IF(AM13=0,0,51-AM13)</f>
        <v>50</v>
      </c>
      <c r="AO13" s="5" t="n">
        <v>4</v>
      </c>
      <c r="AP13" s="6" t="n">
        <f aca="false">IF(AO13=0,0,51-AO13)</f>
        <v>47</v>
      </c>
      <c r="AQ13" s="5" t="n">
        <v>4</v>
      </c>
      <c r="AR13" s="6" t="n">
        <f aca="false">IF(AQ13=0,0,51-AQ13)</f>
        <v>47</v>
      </c>
      <c r="AS13" s="5" t="n">
        <v>2</v>
      </c>
      <c r="AT13" s="6" t="n">
        <f aca="false">IF(AS13=0,0,51-AS13)</f>
        <v>49</v>
      </c>
      <c r="AU13" s="41" t="n">
        <v>5</v>
      </c>
      <c r="AV13" s="6" t="n">
        <f aca="false">IF(AU13=0,0,51-AU13)</f>
        <v>46</v>
      </c>
      <c r="AW13" s="58" t="n">
        <v>2</v>
      </c>
      <c r="AX13" s="6" t="n">
        <f aca="false">IF(AW13=0,0,51-AW13)</f>
        <v>49</v>
      </c>
      <c r="AY13" s="58" t="n">
        <v>5</v>
      </c>
      <c r="AZ13" s="6" t="n">
        <f aca="false">IF(AY13=0,0,51-AY13)</f>
        <v>46</v>
      </c>
      <c r="BA13" s="58" t="n">
        <v>3</v>
      </c>
      <c r="BB13" s="6" t="n">
        <f aca="false">IF(BA13=0,0,51-BA13)</f>
        <v>48</v>
      </c>
      <c r="BC13" s="75" t="n">
        <v>8</v>
      </c>
      <c r="BD13" s="62" t="n">
        <f aca="false">IF(BC13=0,0,51-BC13)</f>
        <v>43</v>
      </c>
      <c r="BE13" s="7"/>
      <c r="BF13" s="76" t="s">
        <v>33</v>
      </c>
      <c r="BH13" s="8"/>
      <c r="BI13" s="64" t="n">
        <f aca="false">RANKLIST!H13</f>
        <v>50</v>
      </c>
      <c r="BJ13" s="64" t="n">
        <f aca="false">RANKLIST!J13</f>
        <v>47</v>
      </c>
      <c r="BK13" s="64" t="n">
        <f aca="false">RANKLIST!L13</f>
        <v>50</v>
      </c>
      <c r="BL13" s="64" t="n">
        <f aca="false">RANKLIST!N13</f>
        <v>0</v>
      </c>
      <c r="BM13" s="64" t="n">
        <f aca="false">RANKLIST!P13</f>
        <v>0</v>
      </c>
      <c r="BN13" s="64" t="n">
        <f aca="false">RANKLIST!R13</f>
        <v>0</v>
      </c>
      <c r="BO13" s="64" t="n">
        <f aca="false">RANKLIST!T13</f>
        <v>0</v>
      </c>
      <c r="BP13" s="64" t="n">
        <f aca="false">RANKLIST!V13</f>
        <v>0</v>
      </c>
      <c r="BQ13" s="64" t="n">
        <f aca="false">RANKLIST!X13</f>
        <v>50</v>
      </c>
      <c r="BR13" s="64" t="n">
        <f aca="false">RANKLIST!Z13</f>
        <v>42</v>
      </c>
      <c r="BS13" s="64" t="n">
        <f aca="false">RANKLIST!AB13</f>
        <v>44</v>
      </c>
      <c r="BT13" s="64" t="n">
        <f aca="false">RANKLIST!AD13</f>
        <v>0</v>
      </c>
      <c r="BU13" s="64" t="n">
        <f aca="false">RANKLIST!AF13</f>
        <v>0</v>
      </c>
      <c r="BV13" s="64" t="n">
        <f aca="false">RANKLIST!AH13</f>
        <v>0</v>
      </c>
      <c r="BW13" s="64" t="n">
        <f aca="false">RANKLIST!AJ13</f>
        <v>0</v>
      </c>
      <c r="BX13" s="64" t="n">
        <f aca="false">RANKLIST!AL13</f>
        <v>0</v>
      </c>
      <c r="BY13" s="64" t="n">
        <f aca="false">RANKLIST!AN13</f>
        <v>50</v>
      </c>
      <c r="BZ13" s="64" t="n">
        <f aca="false">RANKLIST!AP13</f>
        <v>47</v>
      </c>
      <c r="CA13" s="64" t="n">
        <f aca="false">RANKLIST!AR13</f>
        <v>47</v>
      </c>
      <c r="CB13" s="64" t="n">
        <f aca="false">RANKLIST!AT13</f>
        <v>49</v>
      </c>
      <c r="CC13" s="64" t="n">
        <f aca="false">RANKLIST!AV13</f>
        <v>46</v>
      </c>
      <c r="CD13" s="64" t="n">
        <f aca="false">RANKLIST!AX13</f>
        <v>49</v>
      </c>
      <c r="CE13" s="64" t="n">
        <f aca="false">RANKLIST!AZ13</f>
        <v>46</v>
      </c>
      <c r="CF13" s="64" t="n">
        <f aca="false">RANKLIST!BB13</f>
        <v>48</v>
      </c>
      <c r="CG13" s="64" t="n">
        <f aca="false">RANKLIST!BD13</f>
        <v>43</v>
      </c>
      <c r="CH13" s="65" t="n">
        <f aca="false">SUM(BI13:CG13)</f>
        <v>708</v>
      </c>
      <c r="CI13" s="18"/>
      <c r="CJ13" s="66" t="n">
        <f aca="false">SMALL($BI13:$CG13,1)</f>
        <v>0</v>
      </c>
      <c r="CK13" s="66" t="n">
        <f aca="false">SMALL($BI13:$CG13,2)</f>
        <v>0</v>
      </c>
      <c r="CL13" s="66" t="n">
        <f aca="false">SMALL($BI13:$CG13,3)</f>
        <v>0</v>
      </c>
      <c r="CM13" s="66" t="n">
        <f aca="false">SMALL($BI13:$CG13,4)</f>
        <v>0</v>
      </c>
      <c r="CN13" s="66" t="n">
        <f aca="false">SMALL($BI13:$CG13,5)</f>
        <v>0</v>
      </c>
      <c r="CO13" s="66" t="n">
        <f aca="false">SMALL($BI13:$CG13,6)</f>
        <v>0</v>
      </c>
      <c r="CP13" s="66" t="n">
        <f aca="false">SMALL($BI13:$CG13,7)</f>
        <v>0</v>
      </c>
      <c r="CQ13" s="66" t="n">
        <f aca="false">SMALL($BI13:$CG13,8)</f>
        <v>0</v>
      </c>
      <c r="CR13" s="66" t="n">
        <f aca="false">SMALL($BI13:$CG13,9)</f>
        <v>0</v>
      </c>
      <c r="CS13" s="66" t="n">
        <f aca="false">SMALL($BI13:$CG13,10)</f>
        <v>0</v>
      </c>
      <c r="CT13" s="66" t="n">
        <f aca="false">SMALL($BI13:$CG13,11)</f>
        <v>42</v>
      </c>
      <c r="CU13" s="67" t="n">
        <f aca="false">SMALL($BI13:$CG13,12)</f>
        <v>43</v>
      </c>
      <c r="CV13" s="67" t="n">
        <f aca="false">SMALL($BI13:$CG13,13)</f>
        <v>44</v>
      </c>
      <c r="CW13" s="67" t="n">
        <f aca="false">SMALL($BI13:$CG13,14)</f>
        <v>46</v>
      </c>
      <c r="CX13" s="67" t="n">
        <f aca="false">SMALL($BI13:$CG13,15)</f>
        <v>46</v>
      </c>
      <c r="CY13" s="67" t="n">
        <f aca="false">SMALL($BI13:$CG13,16)</f>
        <v>47</v>
      </c>
      <c r="CZ13" s="67" t="n">
        <f aca="false">SMALL($BI13:$CG13,17)</f>
        <v>47</v>
      </c>
      <c r="DA13" s="67" t="n">
        <f aca="false">SMALL($BI13:$CG13,18)</f>
        <v>47</v>
      </c>
      <c r="DB13" s="67" t="n">
        <f aca="false">SMALL($BI13:$CG13,19)</f>
        <v>48</v>
      </c>
      <c r="DC13" s="67" t="n">
        <f aca="false">SMALL($BI13:$CG13,20)</f>
        <v>49</v>
      </c>
      <c r="DD13" s="67" t="n">
        <f aca="false">SMALL($BI13:$CG13,21)</f>
        <v>49</v>
      </c>
      <c r="DE13" s="67" t="n">
        <f aca="false">SMALL($BI13:$CG13,22)</f>
        <v>50</v>
      </c>
      <c r="DF13" s="67" t="n">
        <f aca="false">SMALL($BI13:$CG13,23)</f>
        <v>50</v>
      </c>
      <c r="DG13" s="67" t="n">
        <f aca="false">SMALL($BI13:$CG13,24)</f>
        <v>50</v>
      </c>
      <c r="DH13" s="67" t="n">
        <f aca="false">SMALL($BI13:$CG13,25)</f>
        <v>50</v>
      </c>
      <c r="DI13" s="3"/>
      <c r="DJ13" s="3"/>
      <c r="DK13" s="3"/>
      <c r="DL13" s="3"/>
      <c r="DM13" s="3"/>
      <c r="DN13" s="3"/>
      <c r="DO13" s="3"/>
    </row>
    <row r="14" customFormat="false" ht="12.75" hidden="false" customHeight="true" outlineLevel="0" collapsed="false">
      <c r="A14" s="3" t="n">
        <v>6</v>
      </c>
      <c r="B14" s="68" t="s">
        <v>25</v>
      </c>
      <c r="C14" s="18" t="s">
        <v>34</v>
      </c>
      <c r="D14" s="55"/>
      <c r="E14" s="56" t="n">
        <f aca="false">RANKLIST!CH14-SUM(RANKLIST!$CJ14:CHOOSE(RANKLIST!$CJ$8,RANKLIST!$CJ14,RANKLIST!$CK14,RANKLIST!$CL14,RANKLIST!$CM14,RANKLIST!$CN14,RANKLIST!$CO14,RANKLIST!$CP14,RANKLIST!$CQ14,RANKLIST!$CR14,RANKLIST!$CS14,RANKLIST!$CT14,RANKLIST!$CU14,RANKLIST!$CV14,RANKLIST!$CW14,RANKLIST!$CX14,RANKLIST!$CY14,RANKLIST!$CZ14,RANKLIST!$DA14,RANKLIST!$DB14,RANKLIST!$DC14,RANKLIST!$DD14,RANKLIST!$DE14,RANKLIST!$DF14,RANKLIST!$DG14))</f>
        <v>628</v>
      </c>
      <c r="F14" s="57"/>
      <c r="G14" s="58" t="n">
        <v>8</v>
      </c>
      <c r="H14" s="6" t="n">
        <f aca="false">IF(G14=0,0,51-G14)</f>
        <v>43</v>
      </c>
      <c r="I14" s="58" t="n">
        <v>7</v>
      </c>
      <c r="J14" s="6" t="n">
        <f aca="false">IF(I14=0,0,51-I14)</f>
        <v>44</v>
      </c>
      <c r="K14" s="58" t="n">
        <v>8</v>
      </c>
      <c r="L14" s="6" t="n">
        <f aca="false">IF(K14=0,0,51-K14)</f>
        <v>43</v>
      </c>
      <c r="M14" s="58" t="n">
        <v>0</v>
      </c>
      <c r="N14" s="6" t="n">
        <f aca="false">IF(M14=0,0,51-M14)</f>
        <v>0</v>
      </c>
      <c r="O14" s="60" t="n">
        <v>10</v>
      </c>
      <c r="P14" s="6" t="n">
        <f aca="false">IF(O14=0,0,51-O14)</f>
        <v>41</v>
      </c>
      <c r="Q14" s="58" t="n">
        <v>5</v>
      </c>
      <c r="R14" s="6" t="n">
        <f aca="false">IF(Q14=0,0,51-Q14)</f>
        <v>46</v>
      </c>
      <c r="S14" s="58" t="n">
        <v>15</v>
      </c>
      <c r="T14" s="6" t="n">
        <f aca="false">IF(S14=0,0,51-S14)</f>
        <v>36</v>
      </c>
      <c r="U14" s="59" t="n">
        <v>12</v>
      </c>
      <c r="V14" s="6" t="n">
        <f aca="false">IF(U14=0,0,51-U14)</f>
        <v>39</v>
      </c>
      <c r="W14" s="60" t="n">
        <v>7</v>
      </c>
      <c r="X14" s="6" t="n">
        <f aca="false">IF(W14=0,0,51-W14)</f>
        <v>44</v>
      </c>
      <c r="Y14" s="5" t="n">
        <v>25</v>
      </c>
      <c r="Z14" s="6" t="n">
        <f aca="false">IF(Y14=0,0,51-Y14)</f>
        <v>26</v>
      </c>
      <c r="AA14" s="5" t="n">
        <v>3</v>
      </c>
      <c r="AB14" s="6" t="n">
        <f aca="false">IF(AA14=0,0,51-AA14)</f>
        <v>48</v>
      </c>
      <c r="AC14" s="5" t="n">
        <v>0</v>
      </c>
      <c r="AD14" s="6" t="n">
        <f aca="false">IF(AC14=0,0,51-AC14)</f>
        <v>0</v>
      </c>
      <c r="AE14" s="58" t="n">
        <v>0</v>
      </c>
      <c r="AF14" s="6" t="n">
        <f aca="false">IF(AE14=0,0,51-AE14)</f>
        <v>0</v>
      </c>
      <c r="AG14" s="58" t="n">
        <v>0</v>
      </c>
      <c r="AH14" s="6" t="n">
        <f aca="false">IF(AG14=0,0,51-AG14)</f>
        <v>0</v>
      </c>
      <c r="AI14" s="58" t="n">
        <v>0</v>
      </c>
      <c r="AJ14" s="6" t="n">
        <f aca="false">IF(AI14=0,0,51-AI14)</f>
        <v>0</v>
      </c>
      <c r="AK14" s="58" t="n">
        <v>0</v>
      </c>
      <c r="AL14" s="6" t="n">
        <f aca="false">IF(AK14=0,0,51-AK14)</f>
        <v>0</v>
      </c>
      <c r="AM14" s="60" t="n">
        <v>5</v>
      </c>
      <c r="AN14" s="6" t="n">
        <f aca="false">IF(AM14=0,0,51-AM14)</f>
        <v>46</v>
      </c>
      <c r="AO14" s="5" t="n">
        <v>8</v>
      </c>
      <c r="AP14" s="6" t="n">
        <f aca="false">IF(AO14=0,0,51-AO14)</f>
        <v>43</v>
      </c>
      <c r="AQ14" s="5" t="n">
        <v>5</v>
      </c>
      <c r="AR14" s="6" t="n">
        <f aca="false">IF(AQ14=0,0,51-AQ14)</f>
        <v>46</v>
      </c>
      <c r="AS14" s="5" t="n">
        <v>6</v>
      </c>
      <c r="AT14" s="6" t="n">
        <f aca="false">IF(AS14=0,0,51-AS14)</f>
        <v>45</v>
      </c>
      <c r="AU14" s="41" t="n">
        <v>13</v>
      </c>
      <c r="AV14" s="6" t="n">
        <f aca="false">IF(AU14=0,0,51-AU14)</f>
        <v>38</v>
      </c>
      <c r="AW14" s="58" t="n">
        <v>13</v>
      </c>
      <c r="AX14" s="6" t="n">
        <f aca="false">IF(AW14=0,0,51-AW14)</f>
        <v>38</v>
      </c>
      <c r="AY14" s="58" t="n">
        <v>2</v>
      </c>
      <c r="AZ14" s="6" t="n">
        <f aca="false">IF(AY14=0,0,51-AY14)</f>
        <v>49</v>
      </c>
      <c r="BA14" s="58" t="n">
        <v>7</v>
      </c>
      <c r="BB14" s="6" t="n">
        <f aca="false">IF(BA14=0,0,51-BA14)</f>
        <v>44</v>
      </c>
      <c r="BC14" s="61" t="n">
        <v>5</v>
      </c>
      <c r="BD14" s="62" t="n">
        <f aca="false">IF(BC14=0,0,51-BC14)</f>
        <v>46</v>
      </c>
      <c r="BE14" s="7"/>
      <c r="BF14" s="36"/>
      <c r="BH14" s="8"/>
      <c r="BI14" s="72" t="n">
        <f aca="false">RANKLIST!H14</f>
        <v>43</v>
      </c>
      <c r="BJ14" s="72" t="n">
        <f aca="false">RANKLIST!J14</f>
        <v>44</v>
      </c>
      <c r="BK14" s="72" t="n">
        <f aca="false">RANKLIST!L14</f>
        <v>43</v>
      </c>
      <c r="BL14" s="72" t="n">
        <f aca="false">RANKLIST!N14</f>
        <v>0</v>
      </c>
      <c r="BM14" s="72" t="n">
        <f aca="false">RANKLIST!P14</f>
        <v>41</v>
      </c>
      <c r="BN14" s="72" t="n">
        <f aca="false">RANKLIST!R14</f>
        <v>46</v>
      </c>
      <c r="BO14" s="72" t="n">
        <f aca="false">RANKLIST!T14</f>
        <v>36</v>
      </c>
      <c r="BP14" s="64" t="n">
        <f aca="false">RANKLIST!V14</f>
        <v>39</v>
      </c>
      <c r="BQ14" s="72" t="n">
        <f aca="false">RANKLIST!X14</f>
        <v>44</v>
      </c>
      <c r="BR14" s="72" t="n">
        <f aca="false">RANKLIST!Z14</f>
        <v>26</v>
      </c>
      <c r="BS14" s="72" t="n">
        <f aca="false">RANKLIST!AB14</f>
        <v>48</v>
      </c>
      <c r="BT14" s="72" t="n">
        <f aca="false">RANKLIST!AD14</f>
        <v>0</v>
      </c>
      <c r="BU14" s="72" t="n">
        <f aca="false">RANKLIST!AF14</f>
        <v>0</v>
      </c>
      <c r="BV14" s="72" t="n">
        <f aca="false">RANKLIST!AH14</f>
        <v>0</v>
      </c>
      <c r="BW14" s="72" t="n">
        <f aca="false">RANKLIST!AJ14</f>
        <v>0</v>
      </c>
      <c r="BX14" s="72" t="n">
        <f aca="false">RANKLIST!AL14</f>
        <v>0</v>
      </c>
      <c r="BY14" s="72" t="n">
        <f aca="false">RANKLIST!AN14</f>
        <v>46</v>
      </c>
      <c r="BZ14" s="72" t="n">
        <f aca="false">RANKLIST!AP14</f>
        <v>43</v>
      </c>
      <c r="CA14" s="72" t="n">
        <f aca="false">RANKLIST!AR14</f>
        <v>46</v>
      </c>
      <c r="CB14" s="72" t="n">
        <f aca="false">RANKLIST!AT14</f>
        <v>45</v>
      </c>
      <c r="CC14" s="72" t="n">
        <f aca="false">RANKLIST!AV14</f>
        <v>38</v>
      </c>
      <c r="CD14" s="72" t="n">
        <f aca="false">RANKLIST!AX14</f>
        <v>38</v>
      </c>
      <c r="CE14" s="72" t="n">
        <f aca="false">RANKLIST!AZ14</f>
        <v>49</v>
      </c>
      <c r="CF14" s="72" t="n">
        <f aca="false">RANKLIST!BB14</f>
        <v>44</v>
      </c>
      <c r="CG14" s="72" t="n">
        <f aca="false">RANKLIST!BD14</f>
        <v>46</v>
      </c>
      <c r="CH14" s="65" t="n">
        <f aca="false">SUM(BI14:CG14)</f>
        <v>805</v>
      </c>
      <c r="CI14" s="3"/>
      <c r="CJ14" s="73" t="n">
        <f aca="false">SMALL($BI14:$CG14,1)</f>
        <v>0</v>
      </c>
      <c r="CK14" s="73" t="n">
        <f aca="false">SMALL($BI14:$CG14,2)</f>
        <v>0</v>
      </c>
      <c r="CL14" s="73" t="n">
        <f aca="false">SMALL($BI14:$CG14,3)</f>
        <v>0</v>
      </c>
      <c r="CM14" s="73" t="n">
        <f aca="false">SMALL($BI14:$CG14,4)</f>
        <v>0</v>
      </c>
      <c r="CN14" s="73" t="n">
        <f aca="false">SMALL($BI14:$CG14,5)</f>
        <v>0</v>
      </c>
      <c r="CO14" s="73" t="n">
        <f aca="false">SMALL($BI14:$CG14,6)</f>
        <v>0</v>
      </c>
      <c r="CP14" s="73" t="n">
        <f aca="false">SMALL($BI14:$CG14,7)</f>
        <v>26</v>
      </c>
      <c r="CQ14" s="73" t="n">
        <f aca="false">SMALL($BI14:$CG14,8)</f>
        <v>36</v>
      </c>
      <c r="CR14" s="73" t="n">
        <f aca="false">SMALL($BI14:$CG14,9)</f>
        <v>38</v>
      </c>
      <c r="CS14" s="73" t="n">
        <f aca="false">SMALL($BI14:$CG14,10)</f>
        <v>38</v>
      </c>
      <c r="CT14" s="73" t="n">
        <f aca="false">SMALL($BI14:$CG14,11)</f>
        <v>39</v>
      </c>
      <c r="CU14" s="74" t="n">
        <f aca="false">SMALL($BI14:$CG14,12)</f>
        <v>41</v>
      </c>
      <c r="CV14" s="74" t="n">
        <f aca="false">SMALL($BI14:$CG14,13)</f>
        <v>43</v>
      </c>
      <c r="CW14" s="74" t="n">
        <f aca="false">SMALL($BI14:$CG14,14)</f>
        <v>43</v>
      </c>
      <c r="CX14" s="74" t="n">
        <f aca="false">SMALL($BI14:$CG14,15)</f>
        <v>43</v>
      </c>
      <c r="CY14" s="74" t="n">
        <f aca="false">SMALL($BI14:$CG14,16)</f>
        <v>44</v>
      </c>
      <c r="CZ14" s="74" t="n">
        <f aca="false">SMALL($BI14:$CG14,17)</f>
        <v>44</v>
      </c>
      <c r="DA14" s="74" t="n">
        <f aca="false">SMALL($BI14:$CG14,18)</f>
        <v>44</v>
      </c>
      <c r="DB14" s="74" t="n">
        <f aca="false">SMALL($BI14:$CG14,19)</f>
        <v>45</v>
      </c>
      <c r="DC14" s="74" t="n">
        <f aca="false">SMALL($BI14:$CG14,20)</f>
        <v>46</v>
      </c>
      <c r="DD14" s="74" t="n">
        <f aca="false">SMALL($BI14:$CG14,21)</f>
        <v>46</v>
      </c>
      <c r="DE14" s="74" t="n">
        <f aca="false">SMALL($BI14:$CG14,22)</f>
        <v>46</v>
      </c>
      <c r="DF14" s="74" t="n">
        <f aca="false">SMALL($BI14:$CG14,23)</f>
        <v>46</v>
      </c>
      <c r="DG14" s="74" t="n">
        <f aca="false">SMALL($BI14:$CG14,24)</f>
        <v>48</v>
      </c>
      <c r="DH14" s="74" t="n">
        <f aca="false">SMALL($BI14:$CG14,25)</f>
        <v>49</v>
      </c>
      <c r="DI14" s="3"/>
      <c r="DJ14" s="3"/>
      <c r="DK14" s="3"/>
      <c r="DL14" s="3"/>
      <c r="DM14" s="3"/>
      <c r="DN14" s="3"/>
      <c r="DO14" s="3"/>
    </row>
    <row r="15" customFormat="false" ht="12.75" hidden="false" customHeight="true" outlineLevel="0" collapsed="false">
      <c r="A15" s="3" t="n">
        <v>7</v>
      </c>
      <c r="B15" s="4"/>
      <c r="C15" s="18" t="s">
        <v>35</v>
      </c>
      <c r="D15" s="55"/>
      <c r="E15" s="56" t="n">
        <f aca="false">RANKLIST!CH15-SUM(RANKLIST!$CJ15:CHOOSE(RANKLIST!$CJ$8,RANKLIST!$CJ15,RANKLIST!$CK15,RANKLIST!$CL15,RANKLIST!$CM15,RANKLIST!$CN15,RANKLIST!$CO15,RANKLIST!$CP15,RANKLIST!$CQ15,RANKLIST!$CR15,RANKLIST!$CS15,RANKLIST!$CT15,RANKLIST!$CU15,RANKLIST!$CV15,RANKLIST!$CW15,RANKLIST!$CX15,RANKLIST!$CY15,RANKLIST!$CZ15,RANKLIST!$DA15,RANKLIST!$DB15,RANKLIST!$DC15,RANKLIST!$DD15,RANKLIST!$DE15,RANKLIST!$DF15,RANKLIST!$DG15))</f>
        <v>568</v>
      </c>
      <c r="F15" s="57"/>
      <c r="G15" s="58" t="n">
        <v>10</v>
      </c>
      <c r="H15" s="6" t="n">
        <f aca="false">IF(G15=0,0,51-G15)</f>
        <v>41</v>
      </c>
      <c r="I15" s="58" t="n">
        <v>3</v>
      </c>
      <c r="J15" s="6" t="n">
        <f aca="false">IF(I15=0,0,51-I15)</f>
        <v>48</v>
      </c>
      <c r="K15" s="58" t="n">
        <v>4</v>
      </c>
      <c r="L15" s="6" t="n">
        <f aca="false">IF(K15=0,0,51-K15)</f>
        <v>47</v>
      </c>
      <c r="M15" s="58" t="n">
        <v>0</v>
      </c>
      <c r="N15" s="6" t="n">
        <f aca="false">IF(M15=0,0,51-M15)</f>
        <v>0</v>
      </c>
      <c r="O15" s="41" t="n">
        <v>17</v>
      </c>
      <c r="P15" s="6" t="n">
        <f aca="false">IF(O15=0,0,51-O15)</f>
        <v>34</v>
      </c>
      <c r="Q15" s="58" t="n">
        <v>15</v>
      </c>
      <c r="R15" s="6" t="n">
        <f aca="false">IF(Q15=0,0,51-Q15)</f>
        <v>36</v>
      </c>
      <c r="S15" s="58" t="n">
        <v>7</v>
      </c>
      <c r="T15" s="6" t="n">
        <f aca="false">IF(S15=0,0,51-S15)</f>
        <v>44</v>
      </c>
      <c r="U15" s="59" t="n">
        <v>14</v>
      </c>
      <c r="V15" s="6" t="n">
        <f aca="false">IF(U15=0,0,51-U15)</f>
        <v>37</v>
      </c>
      <c r="W15" s="60" t="n">
        <v>8</v>
      </c>
      <c r="X15" s="6" t="n">
        <f aca="false">IF(W15=0,0,51-W15)</f>
        <v>43</v>
      </c>
      <c r="Y15" s="5" t="n">
        <v>11</v>
      </c>
      <c r="Z15" s="6" t="n">
        <f aca="false">IF(Y15=0,0,51-Y15)</f>
        <v>40</v>
      </c>
      <c r="AA15" s="5" t="n">
        <v>12</v>
      </c>
      <c r="AB15" s="6" t="n">
        <f aca="false">IF(AA15=0,0,51-AA15)</f>
        <v>39</v>
      </c>
      <c r="AC15" s="58" t="n">
        <v>0</v>
      </c>
      <c r="AD15" s="6" t="n">
        <f aca="false">IF(AC15=0,0,51-AC15)</f>
        <v>0</v>
      </c>
      <c r="AE15" s="58" t="n">
        <v>0</v>
      </c>
      <c r="AF15" s="6" t="n">
        <f aca="false">IF(AE15=0,0,51-AE15)</f>
        <v>0</v>
      </c>
      <c r="AG15" s="58" t="n">
        <v>0</v>
      </c>
      <c r="AH15" s="6" t="n">
        <f aca="false">IF(AG15=0,0,51-AG15)</f>
        <v>0</v>
      </c>
      <c r="AI15" s="58" t="n">
        <v>0</v>
      </c>
      <c r="AJ15" s="6" t="n">
        <f aca="false">IF(AI15=0,0,51-AI15)</f>
        <v>0</v>
      </c>
      <c r="AK15" s="58" t="n">
        <v>0</v>
      </c>
      <c r="AL15" s="6" t="n">
        <f aca="false">IF(AK15=0,0,51-AK15)</f>
        <v>0</v>
      </c>
      <c r="AM15" s="60" t="n">
        <v>16</v>
      </c>
      <c r="AN15" s="6" t="n">
        <f aca="false">IF(AM15=0,0,51-AM15)</f>
        <v>35</v>
      </c>
      <c r="AO15" s="5" t="n">
        <v>15</v>
      </c>
      <c r="AP15" s="6" t="n">
        <f aca="false">IF(AO15=0,0,51-AO15)</f>
        <v>36</v>
      </c>
      <c r="AQ15" s="5" t="n">
        <v>17</v>
      </c>
      <c r="AR15" s="6" t="n">
        <f aca="false">IF(AQ15=0,0,51-AQ15)</f>
        <v>34</v>
      </c>
      <c r="AS15" s="5" t="n">
        <v>13</v>
      </c>
      <c r="AT15" s="6" t="n">
        <f aca="false">IF(AS15=0,0,51-AS15)</f>
        <v>38</v>
      </c>
      <c r="AU15" s="41" t="n">
        <v>21</v>
      </c>
      <c r="AV15" s="6" t="n">
        <f aca="false">IF(AU15=0,0,51-AU15)</f>
        <v>30</v>
      </c>
      <c r="AW15" s="58" t="n">
        <v>19</v>
      </c>
      <c r="AX15" s="6" t="n">
        <f aca="false">IF(AW15=0,0,51-AW15)</f>
        <v>32</v>
      </c>
      <c r="AY15" s="58" t="n">
        <v>13</v>
      </c>
      <c r="AZ15" s="6" t="n">
        <f aca="false">IF(AY15=0,0,51-AY15)</f>
        <v>38</v>
      </c>
      <c r="BA15" s="58" t="n">
        <v>5</v>
      </c>
      <c r="BB15" s="6" t="n">
        <f aca="false">IF(BA15=0,0,51-BA15)</f>
        <v>46</v>
      </c>
      <c r="BC15" s="69" t="n">
        <v>17</v>
      </c>
      <c r="BD15" s="62" t="n">
        <f aca="false">IF(BC15=0,0,51-BC15)</f>
        <v>34</v>
      </c>
      <c r="BE15" s="7"/>
      <c r="BF15" s="77" t="s">
        <v>36</v>
      </c>
      <c r="BH15" s="8"/>
      <c r="BI15" s="72" t="n">
        <f aca="false">RANKLIST!H15</f>
        <v>41</v>
      </c>
      <c r="BJ15" s="72" t="n">
        <f aca="false">RANKLIST!J15</f>
        <v>48</v>
      </c>
      <c r="BK15" s="72" t="n">
        <f aca="false">RANKLIST!L15</f>
        <v>47</v>
      </c>
      <c r="BL15" s="72" t="n">
        <f aca="false">RANKLIST!N15</f>
        <v>0</v>
      </c>
      <c r="BM15" s="72" t="n">
        <f aca="false">RANKLIST!P15</f>
        <v>34</v>
      </c>
      <c r="BN15" s="72" t="n">
        <f aca="false">RANKLIST!R15</f>
        <v>36</v>
      </c>
      <c r="BO15" s="72" t="n">
        <f aca="false">RANKLIST!T15</f>
        <v>44</v>
      </c>
      <c r="BP15" s="64" t="n">
        <f aca="false">RANKLIST!V15</f>
        <v>37</v>
      </c>
      <c r="BQ15" s="72" t="n">
        <f aca="false">RANKLIST!X15</f>
        <v>43</v>
      </c>
      <c r="BR15" s="72" t="n">
        <f aca="false">RANKLIST!Z15</f>
        <v>40</v>
      </c>
      <c r="BS15" s="72" t="n">
        <f aca="false">RANKLIST!AB15</f>
        <v>39</v>
      </c>
      <c r="BT15" s="72" t="n">
        <f aca="false">RANKLIST!AD15</f>
        <v>0</v>
      </c>
      <c r="BU15" s="72" t="n">
        <f aca="false">RANKLIST!AF15</f>
        <v>0</v>
      </c>
      <c r="BV15" s="72" t="n">
        <f aca="false">RANKLIST!AH15</f>
        <v>0</v>
      </c>
      <c r="BW15" s="72" t="n">
        <f aca="false">RANKLIST!AJ15</f>
        <v>0</v>
      </c>
      <c r="BX15" s="72" t="n">
        <f aca="false">RANKLIST!AL15</f>
        <v>0</v>
      </c>
      <c r="BY15" s="72" t="n">
        <f aca="false">RANKLIST!AN15</f>
        <v>35</v>
      </c>
      <c r="BZ15" s="72" t="n">
        <f aca="false">RANKLIST!AP15</f>
        <v>36</v>
      </c>
      <c r="CA15" s="72" t="n">
        <f aca="false">RANKLIST!AR15</f>
        <v>34</v>
      </c>
      <c r="CB15" s="72" t="n">
        <f aca="false">RANKLIST!AT15</f>
        <v>38</v>
      </c>
      <c r="CC15" s="72" t="n">
        <f aca="false">RANKLIST!AV15</f>
        <v>30</v>
      </c>
      <c r="CD15" s="72" t="n">
        <f aca="false">RANKLIST!AX15</f>
        <v>32</v>
      </c>
      <c r="CE15" s="72" t="n">
        <f aca="false">RANKLIST!AZ15</f>
        <v>38</v>
      </c>
      <c r="CF15" s="72" t="n">
        <f aca="false">RANKLIST!BB15</f>
        <v>46</v>
      </c>
      <c r="CG15" s="72" t="n">
        <f aca="false">RANKLIST!BD15</f>
        <v>34</v>
      </c>
      <c r="CH15" s="65" t="n">
        <f aca="false">SUM(BI15:CG15)</f>
        <v>732</v>
      </c>
      <c r="CI15" s="3"/>
      <c r="CJ15" s="73" t="n">
        <f aca="false">SMALL($BI15:$CG15,1)</f>
        <v>0</v>
      </c>
      <c r="CK15" s="73" t="n">
        <f aca="false">SMALL($BI15:$CG15,2)</f>
        <v>0</v>
      </c>
      <c r="CL15" s="73" t="n">
        <f aca="false">SMALL($BI15:$CG15,3)</f>
        <v>0</v>
      </c>
      <c r="CM15" s="73" t="n">
        <f aca="false">SMALL($BI15:$CG15,4)</f>
        <v>0</v>
      </c>
      <c r="CN15" s="73" t="n">
        <f aca="false">SMALL($BI15:$CG15,5)</f>
        <v>0</v>
      </c>
      <c r="CO15" s="73" t="n">
        <f aca="false">SMALL($BI15:$CG15,6)</f>
        <v>0</v>
      </c>
      <c r="CP15" s="73" t="n">
        <f aca="false">SMALL($BI15:$CG15,7)</f>
        <v>30</v>
      </c>
      <c r="CQ15" s="73" t="n">
        <f aca="false">SMALL($BI15:$CG15,8)</f>
        <v>32</v>
      </c>
      <c r="CR15" s="73" t="n">
        <f aca="false">SMALL($BI15:$CG15,9)</f>
        <v>34</v>
      </c>
      <c r="CS15" s="73" t="n">
        <f aca="false">SMALL($BI15:$CG15,10)</f>
        <v>34</v>
      </c>
      <c r="CT15" s="73" t="n">
        <f aca="false">SMALL($BI15:$CG15,11)</f>
        <v>34</v>
      </c>
      <c r="CU15" s="74" t="n">
        <f aca="false">SMALL($BI15:$CG15,12)</f>
        <v>35</v>
      </c>
      <c r="CV15" s="74" t="n">
        <f aca="false">SMALL($BI15:$CG15,13)</f>
        <v>36</v>
      </c>
      <c r="CW15" s="74" t="n">
        <f aca="false">SMALL($BI15:$CG15,14)</f>
        <v>36</v>
      </c>
      <c r="CX15" s="74" t="n">
        <f aca="false">SMALL($BI15:$CG15,15)</f>
        <v>37</v>
      </c>
      <c r="CY15" s="74" t="n">
        <f aca="false">SMALL($BI15:$CG15,16)</f>
        <v>38</v>
      </c>
      <c r="CZ15" s="74" t="n">
        <f aca="false">SMALL($BI15:$CG15,17)</f>
        <v>38</v>
      </c>
      <c r="DA15" s="74" t="n">
        <f aca="false">SMALL($BI15:$CG15,18)</f>
        <v>39</v>
      </c>
      <c r="DB15" s="74" t="n">
        <f aca="false">SMALL($BI15:$CG15,19)</f>
        <v>40</v>
      </c>
      <c r="DC15" s="74" t="n">
        <f aca="false">SMALL($BI15:$CG15,20)</f>
        <v>41</v>
      </c>
      <c r="DD15" s="74" t="n">
        <f aca="false">SMALL($BI15:$CG15,21)</f>
        <v>43</v>
      </c>
      <c r="DE15" s="74" t="n">
        <f aca="false">SMALL($BI15:$CG15,22)</f>
        <v>44</v>
      </c>
      <c r="DF15" s="74" t="n">
        <f aca="false">SMALL($BI15:$CG15,23)</f>
        <v>46</v>
      </c>
      <c r="DG15" s="74" t="n">
        <f aca="false">SMALL($BI15:$CG15,24)</f>
        <v>47</v>
      </c>
      <c r="DH15" s="74" t="n">
        <f aca="false">SMALL($BI15:$CG15,25)</f>
        <v>48</v>
      </c>
      <c r="DI15" s="3"/>
      <c r="DJ15" s="3"/>
      <c r="DK15" s="3"/>
      <c r="DL15" s="3"/>
      <c r="DM15" s="3"/>
      <c r="DN15" s="3"/>
      <c r="DO15" s="3"/>
    </row>
    <row r="16" customFormat="false" ht="12.75" hidden="false" customHeight="true" outlineLevel="0" collapsed="false">
      <c r="A16" s="3" t="n">
        <v>8</v>
      </c>
      <c r="B16" s="4" t="s">
        <v>37</v>
      </c>
      <c r="C16" s="18" t="s">
        <v>38</v>
      </c>
      <c r="D16" s="55"/>
      <c r="E16" s="56" t="n">
        <f aca="false">RANKLIST!CH16-SUM(RANKLIST!$CJ16:CHOOSE(RANKLIST!$CJ$8,RANKLIST!$CJ16,RANKLIST!$CK16,RANKLIST!$CL16,RANKLIST!$CM16,RANKLIST!$CN16,RANKLIST!$CO16,RANKLIST!$CP16,RANKLIST!$CQ16,RANKLIST!$CR16,RANKLIST!$CS16,RANKLIST!$CT16,RANKLIST!$CU16,RANKLIST!$CV16,RANKLIST!$CW16,RANKLIST!$CX16,RANKLIST!$CY16,RANKLIST!$CZ16,RANKLIST!$DA16,RANKLIST!$DB16,RANKLIST!$DC16,RANKLIST!$DD16,RANKLIST!$DE16,RANKLIST!$DF16,RANKLIST!$DG16))</f>
        <v>523</v>
      </c>
      <c r="F16" s="57"/>
      <c r="G16" s="58" t="n">
        <v>15</v>
      </c>
      <c r="H16" s="6" t="n">
        <f aca="false">IF(G16=0,0,51-G16)</f>
        <v>36</v>
      </c>
      <c r="I16" s="58" t="n">
        <v>21</v>
      </c>
      <c r="J16" s="6" t="n">
        <f aca="false">IF(I16=0,0,51-I16)</f>
        <v>30</v>
      </c>
      <c r="K16" s="58" t="n">
        <v>21</v>
      </c>
      <c r="L16" s="6" t="n">
        <f aca="false">IF(K16=0,0,51-K16)</f>
        <v>30</v>
      </c>
      <c r="M16" s="58" t="n">
        <v>0</v>
      </c>
      <c r="N16" s="6" t="n">
        <f aca="false">IF(M16=0,0,51-M16)</f>
        <v>0</v>
      </c>
      <c r="O16" s="60" t="n">
        <v>13</v>
      </c>
      <c r="P16" s="6" t="n">
        <f aca="false">IF(O16=0,0,51-O16)</f>
        <v>38</v>
      </c>
      <c r="Q16" s="5" t="n">
        <v>9</v>
      </c>
      <c r="R16" s="6" t="n">
        <f aca="false">IF(Q16=0,0,51-Q16)</f>
        <v>42</v>
      </c>
      <c r="S16" s="5" t="n">
        <v>11</v>
      </c>
      <c r="T16" s="6" t="n">
        <f aca="false">IF(S16=0,0,51-S16)</f>
        <v>40</v>
      </c>
      <c r="U16" s="59" t="n">
        <v>13</v>
      </c>
      <c r="V16" s="6" t="n">
        <f aca="false">IF(U16=0,0,51-U16)</f>
        <v>38</v>
      </c>
      <c r="W16" s="60" t="n">
        <v>23</v>
      </c>
      <c r="X16" s="6" t="n">
        <f aca="false">IF(W16=0,0,51-W16)</f>
        <v>28</v>
      </c>
      <c r="Y16" s="5" t="n">
        <v>17</v>
      </c>
      <c r="Z16" s="6" t="n">
        <f aca="false">IF(Y16=0,0,51-Y16)</f>
        <v>34</v>
      </c>
      <c r="AA16" s="5" t="n">
        <v>15</v>
      </c>
      <c r="AB16" s="6" t="n">
        <f aca="false">IF(AA16=0,0,51-AA16)</f>
        <v>36</v>
      </c>
      <c r="AC16" s="58" t="n">
        <v>0</v>
      </c>
      <c r="AD16" s="6" t="n">
        <f aca="false">IF(AC16=0,0,51-AC16)</f>
        <v>0</v>
      </c>
      <c r="AE16" s="58" t="n">
        <v>0</v>
      </c>
      <c r="AF16" s="6" t="n">
        <f aca="false">IF(AE16=0,0,51-AE16)</f>
        <v>0</v>
      </c>
      <c r="AG16" s="58" t="n">
        <v>0</v>
      </c>
      <c r="AH16" s="6" t="n">
        <f aca="false">IF(AG16=0,0,51-AG16)</f>
        <v>0</v>
      </c>
      <c r="AI16" s="58" t="n">
        <v>0</v>
      </c>
      <c r="AJ16" s="6" t="n">
        <f aca="false">IF(AI16=0,0,51-AI16)</f>
        <v>0</v>
      </c>
      <c r="AK16" s="58" t="n">
        <v>0</v>
      </c>
      <c r="AL16" s="6" t="n">
        <f aca="false">IF(AK16=0,0,51-AK16)</f>
        <v>0</v>
      </c>
      <c r="AM16" s="60" t="n">
        <v>0</v>
      </c>
      <c r="AN16" s="6" t="n">
        <f aca="false">IF(AM16=0,0,51-AM16)</f>
        <v>0</v>
      </c>
      <c r="AO16" s="5" t="n">
        <v>0</v>
      </c>
      <c r="AP16" s="6" t="n">
        <f aca="false">IF(AO16=0,0,51-AO16)</f>
        <v>0</v>
      </c>
      <c r="AQ16" s="5" t="n">
        <v>0</v>
      </c>
      <c r="AR16" s="6" t="n">
        <f aca="false">IF(AQ16=0,0,51-AQ16)</f>
        <v>0</v>
      </c>
      <c r="AS16" s="5" t="n">
        <v>0</v>
      </c>
      <c r="AT16" s="6" t="n">
        <f aca="false">IF(AS16=0,0,51-AS16)</f>
        <v>0</v>
      </c>
      <c r="AU16" s="41" t="n">
        <v>10</v>
      </c>
      <c r="AV16" s="6" t="n">
        <f aca="false">IF(AU16=0,0,51-AU16)</f>
        <v>41</v>
      </c>
      <c r="AW16" s="58" t="n">
        <v>18</v>
      </c>
      <c r="AX16" s="6" t="n">
        <f aca="false">IF(AW16=0,0,51-AW16)</f>
        <v>33</v>
      </c>
      <c r="AY16" s="58" t="n">
        <v>11</v>
      </c>
      <c r="AZ16" s="6" t="n">
        <f aca="false">IF(AY16=0,0,51-AY16)</f>
        <v>40</v>
      </c>
      <c r="BA16" s="58" t="n">
        <v>12</v>
      </c>
      <c r="BB16" s="6" t="n">
        <f aca="false">IF(BA16=0,0,51-BA16)</f>
        <v>39</v>
      </c>
      <c r="BC16" s="75" t="n">
        <v>5</v>
      </c>
      <c r="BD16" s="62" t="n">
        <f aca="false">IF(BC16=0,0,51-BC16)</f>
        <v>46</v>
      </c>
      <c r="BE16" s="7"/>
      <c r="BF16" s="36"/>
      <c r="BH16" s="8"/>
      <c r="BI16" s="72" t="n">
        <f aca="false">RANKLIST!H16</f>
        <v>36</v>
      </c>
      <c r="BJ16" s="72" t="n">
        <f aca="false">RANKLIST!J16</f>
        <v>30</v>
      </c>
      <c r="BK16" s="72" t="n">
        <f aca="false">RANKLIST!L16</f>
        <v>30</v>
      </c>
      <c r="BL16" s="72" t="n">
        <f aca="false">RANKLIST!N16</f>
        <v>0</v>
      </c>
      <c r="BM16" s="72" t="n">
        <f aca="false">RANKLIST!P16</f>
        <v>38</v>
      </c>
      <c r="BN16" s="72" t="n">
        <f aca="false">RANKLIST!R16</f>
        <v>42</v>
      </c>
      <c r="BO16" s="72" t="n">
        <f aca="false">RANKLIST!T16</f>
        <v>40</v>
      </c>
      <c r="BP16" s="64" t="n">
        <f aca="false">RANKLIST!V16</f>
        <v>38</v>
      </c>
      <c r="BQ16" s="72" t="n">
        <f aca="false">RANKLIST!X16</f>
        <v>28</v>
      </c>
      <c r="BR16" s="72" t="n">
        <f aca="false">RANKLIST!Z16</f>
        <v>34</v>
      </c>
      <c r="BS16" s="72" t="n">
        <f aca="false">RANKLIST!AB16</f>
        <v>36</v>
      </c>
      <c r="BT16" s="72" t="n">
        <f aca="false">RANKLIST!AD16</f>
        <v>0</v>
      </c>
      <c r="BU16" s="72" t="n">
        <f aca="false">RANKLIST!AF16</f>
        <v>0</v>
      </c>
      <c r="BV16" s="72" t="n">
        <f aca="false">RANKLIST!AH16</f>
        <v>0</v>
      </c>
      <c r="BW16" s="72" t="n">
        <f aca="false">RANKLIST!AJ16</f>
        <v>0</v>
      </c>
      <c r="BX16" s="72" t="n">
        <f aca="false">RANKLIST!AL16</f>
        <v>0</v>
      </c>
      <c r="BY16" s="72" t="n">
        <f aca="false">RANKLIST!AN16</f>
        <v>0</v>
      </c>
      <c r="BZ16" s="72" t="n">
        <f aca="false">RANKLIST!AP16</f>
        <v>0</v>
      </c>
      <c r="CA16" s="72" t="n">
        <f aca="false">RANKLIST!AR16</f>
        <v>0</v>
      </c>
      <c r="CB16" s="72" t="n">
        <f aca="false">RANKLIST!AT16</f>
        <v>0</v>
      </c>
      <c r="CC16" s="72" t="n">
        <f aca="false">RANKLIST!AV16</f>
        <v>41</v>
      </c>
      <c r="CD16" s="72" t="n">
        <f aca="false">RANKLIST!AX16</f>
        <v>33</v>
      </c>
      <c r="CE16" s="72" t="n">
        <f aca="false">RANKLIST!AZ16</f>
        <v>40</v>
      </c>
      <c r="CF16" s="72" t="n">
        <f aca="false">RANKLIST!BB16</f>
        <v>39</v>
      </c>
      <c r="CG16" s="72" t="n">
        <f aca="false">RANKLIST!BD16</f>
        <v>46</v>
      </c>
      <c r="CH16" s="65" t="n">
        <f aca="false">SUM(BI16:CG16)</f>
        <v>551</v>
      </c>
      <c r="CI16" s="3"/>
      <c r="CJ16" s="73" t="n">
        <f aca="false">SMALL($BI16:$CG16,1)</f>
        <v>0</v>
      </c>
      <c r="CK16" s="73" t="n">
        <f aca="false">SMALL($BI16:$CG16,2)</f>
        <v>0</v>
      </c>
      <c r="CL16" s="73" t="n">
        <f aca="false">SMALL($BI16:$CG16,3)</f>
        <v>0</v>
      </c>
      <c r="CM16" s="73" t="n">
        <f aca="false">SMALL($BI16:$CG16,4)</f>
        <v>0</v>
      </c>
      <c r="CN16" s="73" t="n">
        <f aca="false">SMALL($BI16:$CG16,5)</f>
        <v>0</v>
      </c>
      <c r="CO16" s="73" t="n">
        <f aca="false">SMALL($BI16:$CG16,6)</f>
        <v>0</v>
      </c>
      <c r="CP16" s="73" t="n">
        <f aca="false">SMALL($BI16:$CG16,7)</f>
        <v>0</v>
      </c>
      <c r="CQ16" s="73" t="n">
        <f aca="false">SMALL($BI16:$CG16,8)</f>
        <v>0</v>
      </c>
      <c r="CR16" s="73" t="n">
        <f aca="false">SMALL($BI16:$CG16,9)</f>
        <v>0</v>
      </c>
      <c r="CS16" s="73" t="n">
        <f aca="false">SMALL($BI16:$CG16,10)</f>
        <v>0</v>
      </c>
      <c r="CT16" s="73" t="n">
        <f aca="false">SMALL($BI16:$CG16,11)</f>
        <v>28</v>
      </c>
      <c r="CU16" s="74" t="n">
        <f aca="false">SMALL($BI16:$CG16,12)</f>
        <v>30</v>
      </c>
      <c r="CV16" s="74" t="n">
        <f aca="false">SMALL($BI16:$CG16,13)</f>
        <v>30</v>
      </c>
      <c r="CW16" s="74" t="n">
        <f aca="false">SMALL($BI16:$CG16,14)</f>
        <v>33</v>
      </c>
      <c r="CX16" s="74" t="n">
        <f aca="false">SMALL($BI16:$CG16,15)</f>
        <v>34</v>
      </c>
      <c r="CY16" s="74" t="n">
        <f aca="false">SMALL($BI16:$CG16,16)</f>
        <v>36</v>
      </c>
      <c r="CZ16" s="74" t="n">
        <f aca="false">SMALL($BI16:$CG16,17)</f>
        <v>36</v>
      </c>
      <c r="DA16" s="74" t="n">
        <f aca="false">SMALL($BI16:$CG16,18)</f>
        <v>38</v>
      </c>
      <c r="DB16" s="74" t="n">
        <f aca="false">SMALL($BI16:$CG16,19)</f>
        <v>38</v>
      </c>
      <c r="DC16" s="74" t="n">
        <f aca="false">SMALL($BI16:$CG16,20)</f>
        <v>39</v>
      </c>
      <c r="DD16" s="74" t="n">
        <f aca="false">SMALL($BI16:$CG16,21)</f>
        <v>40</v>
      </c>
      <c r="DE16" s="74" t="n">
        <f aca="false">SMALL($BI16:$CG16,22)</f>
        <v>40</v>
      </c>
      <c r="DF16" s="74" t="n">
        <f aca="false">SMALL($BI16:$CG16,23)</f>
        <v>41</v>
      </c>
      <c r="DG16" s="74" t="n">
        <f aca="false">SMALL($BI16:$CG16,24)</f>
        <v>42</v>
      </c>
      <c r="DH16" s="74" t="n">
        <f aca="false">SMALL($BI16:$CG16,25)</f>
        <v>46</v>
      </c>
      <c r="DI16" s="3"/>
      <c r="DJ16" s="3"/>
      <c r="DK16" s="3"/>
      <c r="DL16" s="3"/>
      <c r="DM16" s="3"/>
      <c r="DN16" s="3"/>
      <c r="DO16" s="3"/>
    </row>
    <row r="17" customFormat="false" ht="12.75" hidden="false" customHeight="true" outlineLevel="0" collapsed="false">
      <c r="A17" s="3" t="n">
        <v>9</v>
      </c>
      <c r="B17" s="4"/>
      <c r="C17" s="18" t="s">
        <v>39</v>
      </c>
      <c r="D17" s="55"/>
      <c r="E17" s="56" t="n">
        <f aca="false">RANKLIST!CH17-SUM(RANKLIST!$CJ17:CHOOSE(RANKLIST!$CJ$8,RANKLIST!$CJ17,RANKLIST!$CK17,RANKLIST!$CL17,RANKLIST!$CM17,RANKLIST!$CN17,RANKLIST!$CO17,RANKLIST!$CP17,RANKLIST!$CQ17,RANKLIST!$CR17,RANKLIST!$CS17,RANKLIST!$CT17,RANKLIST!$CU17,RANKLIST!$CV17,RANKLIST!$CW17,RANKLIST!$CX17,RANKLIST!$CY17,RANKLIST!$CZ17,RANKLIST!$DA17,RANKLIST!$DB17,RANKLIST!$DC17,RANKLIST!$DD17,RANKLIST!$DE17,RANKLIST!$DF17,RANKLIST!$DG17))</f>
        <v>522</v>
      </c>
      <c r="F17" s="57"/>
      <c r="G17" s="58" t="n">
        <v>21</v>
      </c>
      <c r="H17" s="6" t="n">
        <f aca="false">IF(G17=0,0,51-G17)</f>
        <v>30</v>
      </c>
      <c r="I17" s="58" t="n">
        <v>22</v>
      </c>
      <c r="J17" s="6" t="n">
        <f aca="false">IF(I17=0,0,51-I17)</f>
        <v>29</v>
      </c>
      <c r="K17" s="58" t="n">
        <v>16</v>
      </c>
      <c r="L17" s="6" t="n">
        <f aca="false">IF(K17=0,0,51-K17)</f>
        <v>35</v>
      </c>
      <c r="M17" s="58" t="n">
        <v>0</v>
      </c>
      <c r="N17" s="6" t="n">
        <f aca="false">IF(M17=0,0,51-M17)</f>
        <v>0</v>
      </c>
      <c r="O17" s="41" t="n">
        <v>12</v>
      </c>
      <c r="P17" s="6" t="n">
        <f aca="false">IF(O17=0,0,51-O17)</f>
        <v>39</v>
      </c>
      <c r="Q17" s="58" t="n">
        <v>10</v>
      </c>
      <c r="R17" s="6" t="n">
        <f aca="false">IF(Q17=0,0,51-Q17)</f>
        <v>41</v>
      </c>
      <c r="S17" s="58" t="n">
        <v>8</v>
      </c>
      <c r="T17" s="6" t="n">
        <f aca="false">IF(S17=0,0,51-S17)</f>
        <v>43</v>
      </c>
      <c r="U17" s="59" t="n">
        <v>15</v>
      </c>
      <c r="V17" s="6" t="n">
        <f aca="false">IF(U17=0,0,51-U17)</f>
        <v>36</v>
      </c>
      <c r="W17" s="60" t="n">
        <v>31</v>
      </c>
      <c r="X17" s="6" t="n">
        <f aca="false">IF(W17=0,0,51-W17)</f>
        <v>20</v>
      </c>
      <c r="Y17" s="5" t="n">
        <v>18</v>
      </c>
      <c r="Z17" s="6" t="n">
        <f aca="false">IF(Y17=0,0,51-Y17)</f>
        <v>33</v>
      </c>
      <c r="AA17" s="5" t="n">
        <v>22</v>
      </c>
      <c r="AB17" s="6" t="n">
        <f aca="false">IF(AA17=0,0,51-AA17)</f>
        <v>29</v>
      </c>
      <c r="AC17" s="58" t="n">
        <v>0</v>
      </c>
      <c r="AD17" s="6" t="n">
        <f aca="false">IF(AC17=0,0,51-AC17)</f>
        <v>0</v>
      </c>
      <c r="AE17" s="58" t="n">
        <v>0</v>
      </c>
      <c r="AF17" s="6" t="n">
        <f aca="false">IF(AE17=0,0,51-AE17)</f>
        <v>0</v>
      </c>
      <c r="AG17" s="58" t="n">
        <v>0</v>
      </c>
      <c r="AH17" s="6" t="n">
        <f aca="false">IF(AG17=0,0,51-AG17)</f>
        <v>0</v>
      </c>
      <c r="AI17" s="58" t="n">
        <v>0</v>
      </c>
      <c r="AJ17" s="6" t="n">
        <f aca="false">IF(AI17=0,0,51-AI17)</f>
        <v>0</v>
      </c>
      <c r="AK17" s="58" t="n">
        <v>0</v>
      </c>
      <c r="AL17" s="6" t="n">
        <f aca="false">IF(AK17=0,0,51-AK17)</f>
        <v>0</v>
      </c>
      <c r="AM17" s="60" t="n">
        <v>14</v>
      </c>
      <c r="AN17" s="6" t="n">
        <f aca="false">IF(AM17=0,0,51-AM17)</f>
        <v>37</v>
      </c>
      <c r="AO17" s="5" t="n">
        <v>17</v>
      </c>
      <c r="AP17" s="6" t="n">
        <f aca="false">IF(AO17=0,0,51-AO17)</f>
        <v>34</v>
      </c>
      <c r="AQ17" s="5" t="n">
        <v>13</v>
      </c>
      <c r="AR17" s="6" t="n">
        <f aca="false">IF(AQ17=0,0,51-AQ17)</f>
        <v>38</v>
      </c>
      <c r="AS17" s="5" t="n">
        <v>18</v>
      </c>
      <c r="AT17" s="6" t="n">
        <f aca="false">IF(AS17=0,0,51-AS17)</f>
        <v>33</v>
      </c>
      <c r="AU17" s="41" t="n">
        <v>15</v>
      </c>
      <c r="AV17" s="6" t="n">
        <f aca="false">IF(AU17=0,0,51-AU17)</f>
        <v>36</v>
      </c>
      <c r="AW17" s="58" t="n">
        <v>12</v>
      </c>
      <c r="AX17" s="6" t="n">
        <f aca="false">IF(AW17=0,0,51-AW17)</f>
        <v>39</v>
      </c>
      <c r="AY17" s="58" t="n">
        <v>27</v>
      </c>
      <c r="AZ17" s="6" t="n">
        <f aca="false">IF(AY17=0,0,51-AY17)</f>
        <v>24</v>
      </c>
      <c r="BA17" s="58" t="n">
        <v>17</v>
      </c>
      <c r="BB17" s="6" t="n">
        <f aca="false">IF(BA17=0,0,51-BA17)</f>
        <v>34</v>
      </c>
      <c r="BC17" s="70" t="n">
        <v>7</v>
      </c>
      <c r="BD17" s="62" t="n">
        <f aca="false">IF(BC17=0,0,51-BC17)</f>
        <v>44</v>
      </c>
      <c r="BE17" s="7"/>
      <c r="BF17" s="78" t="s">
        <v>40</v>
      </c>
      <c r="BH17" s="8"/>
      <c r="BI17" s="72" t="n">
        <f aca="false">RANKLIST!H17</f>
        <v>30</v>
      </c>
      <c r="BJ17" s="72" t="n">
        <f aca="false">RANKLIST!J17</f>
        <v>29</v>
      </c>
      <c r="BK17" s="72" t="n">
        <f aca="false">RANKLIST!L17</f>
        <v>35</v>
      </c>
      <c r="BL17" s="72" t="n">
        <f aca="false">RANKLIST!N17</f>
        <v>0</v>
      </c>
      <c r="BM17" s="72" t="n">
        <f aca="false">RANKLIST!P17</f>
        <v>39</v>
      </c>
      <c r="BN17" s="72" t="n">
        <f aca="false">RANKLIST!R17</f>
        <v>41</v>
      </c>
      <c r="BO17" s="72" t="n">
        <f aca="false">RANKLIST!T17</f>
        <v>43</v>
      </c>
      <c r="BP17" s="64" t="n">
        <f aca="false">RANKLIST!V17</f>
        <v>36</v>
      </c>
      <c r="BQ17" s="72" t="n">
        <f aca="false">RANKLIST!X17</f>
        <v>20</v>
      </c>
      <c r="BR17" s="72" t="n">
        <f aca="false">RANKLIST!Z17</f>
        <v>33</v>
      </c>
      <c r="BS17" s="72" t="n">
        <f aca="false">RANKLIST!AB17</f>
        <v>29</v>
      </c>
      <c r="BT17" s="72" t="n">
        <f aca="false">RANKLIST!AD17</f>
        <v>0</v>
      </c>
      <c r="BU17" s="72" t="n">
        <f aca="false">RANKLIST!AF17</f>
        <v>0</v>
      </c>
      <c r="BV17" s="72" t="n">
        <f aca="false">RANKLIST!AH17</f>
        <v>0</v>
      </c>
      <c r="BW17" s="72" t="n">
        <f aca="false">RANKLIST!AJ17</f>
        <v>0</v>
      </c>
      <c r="BX17" s="72" t="n">
        <f aca="false">RANKLIST!AL17</f>
        <v>0</v>
      </c>
      <c r="BY17" s="72" t="n">
        <f aca="false">RANKLIST!AN17</f>
        <v>37</v>
      </c>
      <c r="BZ17" s="72" t="n">
        <f aca="false">RANKLIST!AP17</f>
        <v>34</v>
      </c>
      <c r="CA17" s="72" t="n">
        <f aca="false">RANKLIST!AR17</f>
        <v>38</v>
      </c>
      <c r="CB17" s="72" t="n">
        <f aca="false">RANKLIST!AT17</f>
        <v>33</v>
      </c>
      <c r="CC17" s="72" t="n">
        <f aca="false">RANKLIST!AV17</f>
        <v>36</v>
      </c>
      <c r="CD17" s="72" t="n">
        <f aca="false">RANKLIST!AX17</f>
        <v>39</v>
      </c>
      <c r="CE17" s="72" t="n">
        <f aca="false">RANKLIST!AZ17</f>
        <v>24</v>
      </c>
      <c r="CF17" s="72" t="n">
        <f aca="false">RANKLIST!BB17</f>
        <v>34</v>
      </c>
      <c r="CG17" s="72" t="n">
        <f aca="false">RANKLIST!BD17</f>
        <v>44</v>
      </c>
      <c r="CH17" s="65" t="n">
        <f aca="false">SUM(BI17:CG17)</f>
        <v>654</v>
      </c>
      <c r="CI17" s="3"/>
      <c r="CJ17" s="73" t="n">
        <f aca="false">SMALL($BI17:$CG17,1)</f>
        <v>0</v>
      </c>
      <c r="CK17" s="73" t="n">
        <f aca="false">SMALL($BI17:$CG17,2)</f>
        <v>0</v>
      </c>
      <c r="CL17" s="73" t="n">
        <f aca="false">SMALL($BI17:$CG17,3)</f>
        <v>0</v>
      </c>
      <c r="CM17" s="73" t="n">
        <f aca="false">SMALL($BI17:$CG17,4)</f>
        <v>0</v>
      </c>
      <c r="CN17" s="73" t="n">
        <f aca="false">SMALL($BI17:$CG17,5)</f>
        <v>0</v>
      </c>
      <c r="CO17" s="73" t="n">
        <f aca="false">SMALL($BI17:$CG17,6)</f>
        <v>0</v>
      </c>
      <c r="CP17" s="73" t="n">
        <f aca="false">SMALL($BI17:$CG17,7)</f>
        <v>20</v>
      </c>
      <c r="CQ17" s="73" t="n">
        <f aca="false">SMALL($BI17:$CG17,8)</f>
        <v>24</v>
      </c>
      <c r="CR17" s="73" t="n">
        <f aca="false">SMALL($BI17:$CG17,9)</f>
        <v>29</v>
      </c>
      <c r="CS17" s="73" t="n">
        <f aca="false">SMALL($BI17:$CG17,10)</f>
        <v>29</v>
      </c>
      <c r="CT17" s="73" t="n">
        <f aca="false">SMALL($BI17:$CG17,11)</f>
        <v>30</v>
      </c>
      <c r="CU17" s="74" t="n">
        <f aca="false">SMALL($BI17:$CG17,12)</f>
        <v>33</v>
      </c>
      <c r="CV17" s="74" t="n">
        <f aca="false">SMALL($BI17:$CG17,13)</f>
        <v>33</v>
      </c>
      <c r="CW17" s="74" t="n">
        <f aca="false">SMALL($BI17:$CG17,14)</f>
        <v>34</v>
      </c>
      <c r="CX17" s="74" t="n">
        <f aca="false">SMALL($BI17:$CG17,15)</f>
        <v>34</v>
      </c>
      <c r="CY17" s="74" t="n">
        <f aca="false">SMALL($BI17:$CG17,16)</f>
        <v>35</v>
      </c>
      <c r="CZ17" s="74" t="n">
        <f aca="false">SMALL($BI17:$CG17,17)</f>
        <v>36</v>
      </c>
      <c r="DA17" s="74" t="n">
        <f aca="false">SMALL($BI17:$CG17,18)</f>
        <v>36</v>
      </c>
      <c r="DB17" s="74" t="n">
        <f aca="false">SMALL($BI17:$CG17,19)</f>
        <v>37</v>
      </c>
      <c r="DC17" s="74" t="n">
        <f aca="false">SMALL($BI17:$CG17,20)</f>
        <v>38</v>
      </c>
      <c r="DD17" s="74" t="n">
        <f aca="false">SMALL($BI17:$CG17,21)</f>
        <v>39</v>
      </c>
      <c r="DE17" s="74" t="n">
        <f aca="false">SMALL($BI17:$CG17,22)</f>
        <v>39</v>
      </c>
      <c r="DF17" s="74" t="n">
        <f aca="false">SMALL($BI17:$CG17,23)</f>
        <v>41</v>
      </c>
      <c r="DG17" s="74" t="n">
        <f aca="false">SMALL($BI17:$CG17,24)</f>
        <v>43</v>
      </c>
      <c r="DH17" s="74" t="n">
        <f aca="false">SMALL($BI17:$CG17,25)</f>
        <v>44</v>
      </c>
      <c r="DI17" s="3"/>
      <c r="DJ17" s="3"/>
      <c r="DK17" s="3"/>
      <c r="DL17" s="3"/>
      <c r="DM17" s="3"/>
      <c r="DN17" s="3"/>
      <c r="DO17" s="3"/>
    </row>
    <row r="18" customFormat="false" ht="12.75" hidden="false" customHeight="true" outlineLevel="0" collapsed="false">
      <c r="A18" s="3" t="n">
        <v>10</v>
      </c>
      <c r="B18" s="4"/>
      <c r="C18" s="18" t="s">
        <v>41</v>
      </c>
      <c r="D18" s="55"/>
      <c r="E18" s="56" t="n">
        <f aca="false">RANKLIST!CH18-SUM(RANKLIST!$CJ18:CHOOSE(RANKLIST!$CJ$8,RANKLIST!$CJ18,RANKLIST!$CK18,RANKLIST!$CL18,RANKLIST!$CM18,RANKLIST!$CN18,RANKLIST!$CO18,RANKLIST!$CP18,RANKLIST!$CQ18,RANKLIST!$CR18,RANKLIST!$CS18,RANKLIST!$CT18,RANKLIST!$CU18,RANKLIST!$CV18,RANKLIST!$CW18,RANKLIST!$CX18,RANKLIST!$CY18,RANKLIST!$CZ18,RANKLIST!$DA18,RANKLIST!$DB18,RANKLIST!$DC18,RANKLIST!$DD18,RANKLIST!$DE18,RANKLIST!$DF18,RANKLIST!$DG18))</f>
        <v>502</v>
      </c>
      <c r="F18" s="57"/>
      <c r="G18" s="58" t="n">
        <v>6</v>
      </c>
      <c r="H18" s="6" t="n">
        <f aca="false">IF(G18=0,0,51-G18)</f>
        <v>45</v>
      </c>
      <c r="I18" s="58" t="n">
        <v>16</v>
      </c>
      <c r="J18" s="6" t="n">
        <f aca="false">IF(I18=0,0,51-I18)</f>
        <v>35</v>
      </c>
      <c r="K18" s="58" t="n">
        <v>13</v>
      </c>
      <c r="L18" s="6" t="n">
        <f aca="false">IF(K18=0,0,51-K18)</f>
        <v>38</v>
      </c>
      <c r="M18" s="58" t="n">
        <v>0</v>
      </c>
      <c r="N18" s="6" t="n">
        <f aca="false">IF(M18=0,0,51-M18)</f>
        <v>0</v>
      </c>
      <c r="O18" s="60" t="n">
        <v>0</v>
      </c>
      <c r="P18" s="6" t="n">
        <f aca="false">IF(O18=0,0,51-O18)</f>
        <v>0</v>
      </c>
      <c r="Q18" s="58" t="n">
        <v>0</v>
      </c>
      <c r="R18" s="6" t="n">
        <f aca="false">IF(Q18=0,0,51-Q18)</f>
        <v>0</v>
      </c>
      <c r="S18" s="58" t="n">
        <v>0</v>
      </c>
      <c r="T18" s="6" t="n">
        <f aca="false">IF(S18=0,0,51-S18)</f>
        <v>0</v>
      </c>
      <c r="U18" s="59" t="n">
        <v>0</v>
      </c>
      <c r="V18" s="6" t="n">
        <f aca="false">IF(U18=0,0,51-U18)</f>
        <v>0</v>
      </c>
      <c r="W18" s="60" t="n">
        <v>0</v>
      </c>
      <c r="X18" s="6" t="n">
        <f aca="false">IF(W18=0,0,51-W18)</f>
        <v>0</v>
      </c>
      <c r="Y18" s="5" t="n">
        <v>0</v>
      </c>
      <c r="Z18" s="6" t="n">
        <f aca="false">IF(Y18=0,0,51-Y18)</f>
        <v>0</v>
      </c>
      <c r="AA18" s="5" t="n">
        <v>0</v>
      </c>
      <c r="AB18" s="6" t="n">
        <f aca="false">IF(AA18=0,0,51-AA18)</f>
        <v>0</v>
      </c>
      <c r="AC18" s="58" t="n">
        <v>0</v>
      </c>
      <c r="AD18" s="6" t="n">
        <f aca="false">IF(AC18=0,0,51-AC18)</f>
        <v>0</v>
      </c>
      <c r="AE18" s="58" t="n">
        <v>0</v>
      </c>
      <c r="AF18" s="6" t="n">
        <f aca="false">IF(AE18=0,0,51-AE18)</f>
        <v>0</v>
      </c>
      <c r="AG18" s="58" t="n">
        <v>0</v>
      </c>
      <c r="AH18" s="6" t="n">
        <f aca="false">IF(AG18=0,0,51-AG18)</f>
        <v>0</v>
      </c>
      <c r="AI18" s="58" t="n">
        <v>0</v>
      </c>
      <c r="AJ18" s="6" t="n">
        <f aca="false">IF(AI18=0,0,51-AI18)</f>
        <v>0</v>
      </c>
      <c r="AK18" s="58" t="n">
        <v>0</v>
      </c>
      <c r="AL18" s="6" t="n">
        <f aca="false">IF(AK18=0,0,51-AK18)</f>
        <v>0</v>
      </c>
      <c r="AM18" s="60" t="n">
        <v>10</v>
      </c>
      <c r="AN18" s="6" t="n">
        <f aca="false">IF(AM18=0,0,51-AM18)</f>
        <v>41</v>
      </c>
      <c r="AO18" s="5" t="n">
        <v>12</v>
      </c>
      <c r="AP18" s="6" t="n">
        <f aca="false">IF(AO18=0,0,51-AO18)</f>
        <v>39</v>
      </c>
      <c r="AQ18" s="5" t="n">
        <v>8</v>
      </c>
      <c r="AR18" s="6" t="n">
        <f aca="false">IF(AQ18=0,0,51-AQ18)</f>
        <v>43</v>
      </c>
      <c r="AS18" s="5" t="n">
        <v>10</v>
      </c>
      <c r="AT18" s="6" t="n">
        <f aca="false">IF(AS18=0,0,51-AS18)</f>
        <v>41</v>
      </c>
      <c r="AU18" s="41" t="n">
        <v>6</v>
      </c>
      <c r="AV18" s="6" t="n">
        <f aca="false">IF(AU18=0,0,51-AU18)</f>
        <v>45</v>
      </c>
      <c r="AW18" s="58" t="n">
        <v>6</v>
      </c>
      <c r="AX18" s="6" t="n">
        <f aca="false">IF(AW18=0,0,51-AW18)</f>
        <v>45</v>
      </c>
      <c r="AY18" s="58" t="n">
        <v>6</v>
      </c>
      <c r="AZ18" s="6" t="n">
        <f aca="false">IF(AY18=0,0,51-AY18)</f>
        <v>45</v>
      </c>
      <c r="BA18" s="58" t="n">
        <v>15</v>
      </c>
      <c r="BB18" s="6" t="n">
        <f aca="false">IF(BA18=0,0,51-BA18)</f>
        <v>36</v>
      </c>
      <c r="BC18" s="70" t="n">
        <v>2</v>
      </c>
      <c r="BD18" s="62" t="n">
        <f aca="false">IF(BC18=0,0,51-BC18)</f>
        <v>49</v>
      </c>
      <c r="BE18" s="7"/>
      <c r="BH18" s="8"/>
      <c r="BI18" s="72" t="n">
        <f aca="false">RANKLIST!H18</f>
        <v>45</v>
      </c>
      <c r="BJ18" s="72" t="n">
        <f aca="false">RANKLIST!J18</f>
        <v>35</v>
      </c>
      <c r="BK18" s="72" t="n">
        <f aca="false">RANKLIST!L18</f>
        <v>38</v>
      </c>
      <c r="BL18" s="72" t="n">
        <f aca="false">RANKLIST!N18</f>
        <v>0</v>
      </c>
      <c r="BM18" s="72" t="n">
        <f aca="false">RANKLIST!P18</f>
        <v>0</v>
      </c>
      <c r="BN18" s="72" t="n">
        <f aca="false">RANKLIST!R18</f>
        <v>0</v>
      </c>
      <c r="BO18" s="72" t="n">
        <f aca="false">RANKLIST!T18</f>
        <v>0</v>
      </c>
      <c r="BP18" s="64" t="n">
        <f aca="false">RANKLIST!V18</f>
        <v>0</v>
      </c>
      <c r="BQ18" s="72" t="n">
        <f aca="false">RANKLIST!X18</f>
        <v>0</v>
      </c>
      <c r="BR18" s="72" t="n">
        <f aca="false">RANKLIST!Z18</f>
        <v>0</v>
      </c>
      <c r="BS18" s="72" t="n">
        <f aca="false">RANKLIST!AB18</f>
        <v>0</v>
      </c>
      <c r="BT18" s="72" t="n">
        <f aca="false">RANKLIST!AD18</f>
        <v>0</v>
      </c>
      <c r="BU18" s="72" t="n">
        <f aca="false">RANKLIST!AF18</f>
        <v>0</v>
      </c>
      <c r="BV18" s="72" t="n">
        <f aca="false">RANKLIST!AH18</f>
        <v>0</v>
      </c>
      <c r="BW18" s="72" t="n">
        <f aca="false">RANKLIST!AJ18</f>
        <v>0</v>
      </c>
      <c r="BX18" s="72" t="n">
        <f aca="false">RANKLIST!AL18</f>
        <v>0</v>
      </c>
      <c r="BY18" s="72" t="n">
        <f aca="false">RANKLIST!AN18</f>
        <v>41</v>
      </c>
      <c r="BZ18" s="72" t="n">
        <f aca="false">RANKLIST!AP18</f>
        <v>39</v>
      </c>
      <c r="CA18" s="72" t="n">
        <f aca="false">RANKLIST!AR18</f>
        <v>43</v>
      </c>
      <c r="CB18" s="72" t="n">
        <f aca="false">RANKLIST!AT18</f>
        <v>41</v>
      </c>
      <c r="CC18" s="72" t="n">
        <f aca="false">RANKLIST!AV18</f>
        <v>45</v>
      </c>
      <c r="CD18" s="72" t="n">
        <f aca="false">RANKLIST!AX18</f>
        <v>45</v>
      </c>
      <c r="CE18" s="72" t="n">
        <f aca="false">RANKLIST!AZ18</f>
        <v>45</v>
      </c>
      <c r="CF18" s="72" t="n">
        <f aca="false">RANKLIST!BB18</f>
        <v>36</v>
      </c>
      <c r="CG18" s="72" t="n">
        <f aca="false">RANKLIST!BD18</f>
        <v>49</v>
      </c>
      <c r="CH18" s="65" t="n">
        <f aca="false">SUM(BI18:CG18)</f>
        <v>502</v>
      </c>
      <c r="CI18" s="3"/>
      <c r="CJ18" s="73" t="n">
        <f aca="false">SMALL($BI18:$CG18,1)</f>
        <v>0</v>
      </c>
      <c r="CK18" s="73" t="n">
        <f aca="false">SMALL($BI18:$CG18,2)</f>
        <v>0</v>
      </c>
      <c r="CL18" s="73" t="n">
        <f aca="false">SMALL($BI18:$CG18,3)</f>
        <v>0</v>
      </c>
      <c r="CM18" s="73" t="n">
        <f aca="false">SMALL($BI18:$CG18,4)</f>
        <v>0</v>
      </c>
      <c r="CN18" s="73" t="n">
        <f aca="false">SMALL($BI18:$CG18,5)</f>
        <v>0</v>
      </c>
      <c r="CO18" s="73" t="n">
        <f aca="false">SMALL($BI18:$CG18,6)</f>
        <v>0</v>
      </c>
      <c r="CP18" s="73" t="n">
        <f aca="false">SMALL($BI18:$CG18,7)</f>
        <v>0</v>
      </c>
      <c r="CQ18" s="73" t="n">
        <f aca="false">SMALL($BI18:$CG18,8)</f>
        <v>0</v>
      </c>
      <c r="CR18" s="73" t="n">
        <f aca="false">SMALL($BI18:$CG18,9)</f>
        <v>0</v>
      </c>
      <c r="CS18" s="73" t="n">
        <f aca="false">SMALL($BI18:$CG18,10)</f>
        <v>0</v>
      </c>
      <c r="CT18" s="73" t="n">
        <f aca="false">SMALL($BI18:$CG18,11)</f>
        <v>0</v>
      </c>
      <c r="CU18" s="74" t="n">
        <f aca="false">SMALL($BI18:$CG18,12)</f>
        <v>0</v>
      </c>
      <c r="CV18" s="74" t="n">
        <f aca="false">SMALL($BI18:$CG18,13)</f>
        <v>0</v>
      </c>
      <c r="CW18" s="74" t="n">
        <f aca="false">SMALL($BI18:$CG18,14)</f>
        <v>35</v>
      </c>
      <c r="CX18" s="74" t="n">
        <f aca="false">SMALL($BI18:$CG18,15)</f>
        <v>36</v>
      </c>
      <c r="CY18" s="74" t="n">
        <f aca="false">SMALL($BI18:$CG18,16)</f>
        <v>38</v>
      </c>
      <c r="CZ18" s="74" t="n">
        <f aca="false">SMALL($BI18:$CG18,17)</f>
        <v>39</v>
      </c>
      <c r="DA18" s="74" t="n">
        <f aca="false">SMALL($BI18:$CG18,18)</f>
        <v>41</v>
      </c>
      <c r="DB18" s="74" t="n">
        <f aca="false">SMALL($BI18:$CG18,19)</f>
        <v>41</v>
      </c>
      <c r="DC18" s="74" t="n">
        <f aca="false">SMALL($BI18:$CG18,20)</f>
        <v>43</v>
      </c>
      <c r="DD18" s="74" t="n">
        <f aca="false">SMALL($BI18:$CG18,21)</f>
        <v>45</v>
      </c>
      <c r="DE18" s="74" t="n">
        <f aca="false">SMALL($BI18:$CG18,22)</f>
        <v>45</v>
      </c>
      <c r="DF18" s="74" t="n">
        <f aca="false">SMALL($BI18:$CG18,23)</f>
        <v>45</v>
      </c>
      <c r="DG18" s="74" t="n">
        <f aca="false">SMALL($BI18:$CG18,24)</f>
        <v>45</v>
      </c>
      <c r="DH18" s="74" t="n">
        <f aca="false">SMALL($BI18:$CG18,25)</f>
        <v>49</v>
      </c>
      <c r="DI18" s="3"/>
      <c r="DJ18" s="3"/>
      <c r="DK18" s="3"/>
      <c r="DL18" s="3"/>
      <c r="DM18" s="3"/>
      <c r="DN18" s="3"/>
      <c r="DO18" s="3"/>
    </row>
    <row r="19" customFormat="false" ht="12.75" hidden="false" customHeight="true" outlineLevel="0" collapsed="false">
      <c r="A19" s="3" t="n">
        <v>11</v>
      </c>
      <c r="B19" s="4"/>
      <c r="C19" s="18" t="s">
        <v>42</v>
      </c>
      <c r="D19" s="55"/>
      <c r="E19" s="56" t="n">
        <f aca="false">RANKLIST!CH19-SUM(RANKLIST!$CJ19:CHOOSE(RANKLIST!$CJ$8,RANKLIST!$CJ19,RANKLIST!$CK19,RANKLIST!$CL19,RANKLIST!$CM19,RANKLIST!$CN19,RANKLIST!$CO19,RANKLIST!$CP19,RANKLIST!$CQ19,RANKLIST!$CR19,RANKLIST!$CS19,RANKLIST!$CT19,RANKLIST!$CU19,RANKLIST!$CV19,RANKLIST!$CW19,RANKLIST!$CX19,RANKLIST!$CY19,RANKLIST!$CZ19,RANKLIST!$DA19,RANKLIST!$DB19,RANKLIST!$DC19,RANKLIST!$DD19,RANKLIST!$DE19,RANKLIST!$DF19,RANKLIST!$DG19))</f>
        <v>499</v>
      </c>
      <c r="F19" s="57"/>
      <c r="G19" s="58" t="n">
        <v>0</v>
      </c>
      <c r="H19" s="6" t="n">
        <f aca="false">IF(G19=0,0,51-G19)</f>
        <v>0</v>
      </c>
      <c r="I19" s="58" t="n">
        <v>0</v>
      </c>
      <c r="J19" s="6" t="n">
        <f aca="false">IF(I19=0,0,51-I19)</f>
        <v>0</v>
      </c>
      <c r="K19" s="58" t="n">
        <v>0</v>
      </c>
      <c r="L19" s="6" t="n">
        <f aca="false">IF(K19=0,0,51-K19)</f>
        <v>0</v>
      </c>
      <c r="M19" s="58" t="n">
        <v>0</v>
      </c>
      <c r="N19" s="6" t="n">
        <f aca="false">IF(M19=0,0,51-M19)</f>
        <v>0</v>
      </c>
      <c r="O19" s="60" t="n">
        <v>9</v>
      </c>
      <c r="P19" s="6" t="n">
        <f aca="false">IF(O19=0,0,51-O19)</f>
        <v>42</v>
      </c>
      <c r="Q19" s="58" t="n">
        <v>6</v>
      </c>
      <c r="R19" s="6" t="n">
        <f aca="false">IF(Q19=0,0,51-Q19)</f>
        <v>45</v>
      </c>
      <c r="S19" s="58" t="n">
        <v>18</v>
      </c>
      <c r="T19" s="6" t="n">
        <f aca="false">IF(S19=0,0,51-S19)</f>
        <v>33</v>
      </c>
      <c r="U19" s="59" t="n">
        <v>11</v>
      </c>
      <c r="V19" s="6" t="n">
        <f aca="false">IF(U19=0,0,51-U19)</f>
        <v>40</v>
      </c>
      <c r="W19" s="60" t="n">
        <v>0</v>
      </c>
      <c r="X19" s="6" t="n">
        <f aca="false">IF(W19=0,0,51-W19)</f>
        <v>0</v>
      </c>
      <c r="Y19" s="5" t="n">
        <v>0</v>
      </c>
      <c r="Z19" s="6" t="n">
        <f aca="false">IF(Y19=0,0,51-Y19)</f>
        <v>0</v>
      </c>
      <c r="AA19" s="5" t="n">
        <v>0</v>
      </c>
      <c r="AB19" s="6" t="n">
        <f aca="false">IF(AA19=0,0,51-AA19)</f>
        <v>0</v>
      </c>
      <c r="AC19" s="58" t="n">
        <v>0</v>
      </c>
      <c r="AD19" s="6" t="n">
        <f aca="false">IF(AC19=0,0,51-AC19)</f>
        <v>0</v>
      </c>
      <c r="AE19" s="58" t="n">
        <v>0</v>
      </c>
      <c r="AF19" s="6" t="n">
        <f aca="false">IF(AE19=0,0,51-AE19)</f>
        <v>0</v>
      </c>
      <c r="AG19" s="58" t="n">
        <v>0</v>
      </c>
      <c r="AH19" s="6" t="n">
        <f aca="false">IF(AG19=0,0,51-AG19)</f>
        <v>0</v>
      </c>
      <c r="AI19" s="58" t="n">
        <v>0</v>
      </c>
      <c r="AJ19" s="6" t="n">
        <f aca="false">IF(AI19=0,0,51-AI19)</f>
        <v>0</v>
      </c>
      <c r="AK19" s="58" t="n">
        <v>0</v>
      </c>
      <c r="AL19" s="6" t="n">
        <f aca="false">IF(AK19=0,0,51-AK19)</f>
        <v>0</v>
      </c>
      <c r="AM19" s="60" t="n">
        <v>11</v>
      </c>
      <c r="AN19" s="6" t="n">
        <f aca="false">IF(AM19=0,0,51-AM19)</f>
        <v>40</v>
      </c>
      <c r="AO19" s="5" t="n">
        <v>14</v>
      </c>
      <c r="AP19" s="6" t="n">
        <f aca="false">IF(AO19=0,0,51-AO19)</f>
        <v>37</v>
      </c>
      <c r="AQ19" s="5" t="n">
        <v>16</v>
      </c>
      <c r="AR19" s="6" t="n">
        <f aca="false">IF(AQ19=0,0,51-AQ19)</f>
        <v>35</v>
      </c>
      <c r="AS19" s="5" t="n">
        <v>17</v>
      </c>
      <c r="AT19" s="6" t="n">
        <f aca="false">IF(AS19=0,0,51-AS19)</f>
        <v>34</v>
      </c>
      <c r="AU19" s="41" t="n">
        <v>12</v>
      </c>
      <c r="AV19" s="6" t="n">
        <f aca="false">IF(AU19=0,0,51-AU19)</f>
        <v>39</v>
      </c>
      <c r="AW19" s="58" t="n">
        <v>17</v>
      </c>
      <c r="AX19" s="6" t="n">
        <f aca="false">IF(AW19=0,0,51-AW19)</f>
        <v>34</v>
      </c>
      <c r="AY19" s="58" t="n">
        <v>10</v>
      </c>
      <c r="AZ19" s="6" t="n">
        <f aca="false">IF(AY19=0,0,51-AY19)</f>
        <v>41</v>
      </c>
      <c r="BA19" s="58" t="n">
        <v>6</v>
      </c>
      <c r="BB19" s="6" t="n">
        <f aca="false">IF(BA19=0,0,51-BA19)</f>
        <v>45</v>
      </c>
      <c r="BC19" s="75" t="n">
        <v>17</v>
      </c>
      <c r="BD19" s="62" t="n">
        <f aca="false">IF(BC19=0,0,51-BC19)</f>
        <v>34</v>
      </c>
      <c r="BE19" s="7"/>
      <c r="BF19" s="79" t="s">
        <v>43</v>
      </c>
      <c r="BH19" s="8"/>
      <c r="BI19" s="72" t="n">
        <f aca="false">RANKLIST!H19</f>
        <v>0</v>
      </c>
      <c r="BJ19" s="72" t="n">
        <f aca="false">RANKLIST!J19</f>
        <v>0</v>
      </c>
      <c r="BK19" s="72" t="n">
        <f aca="false">RANKLIST!L19</f>
        <v>0</v>
      </c>
      <c r="BL19" s="72" t="n">
        <f aca="false">RANKLIST!N19</f>
        <v>0</v>
      </c>
      <c r="BM19" s="72" t="n">
        <f aca="false">RANKLIST!P19</f>
        <v>42</v>
      </c>
      <c r="BN19" s="72" t="n">
        <f aca="false">RANKLIST!R19</f>
        <v>45</v>
      </c>
      <c r="BO19" s="72" t="n">
        <f aca="false">RANKLIST!T19</f>
        <v>33</v>
      </c>
      <c r="BP19" s="64" t="n">
        <f aca="false">RANKLIST!V19</f>
        <v>40</v>
      </c>
      <c r="BQ19" s="72" t="n">
        <f aca="false">RANKLIST!X19</f>
        <v>0</v>
      </c>
      <c r="BR19" s="72" t="n">
        <f aca="false">RANKLIST!Z19</f>
        <v>0</v>
      </c>
      <c r="BS19" s="72" t="n">
        <f aca="false">RANKLIST!AB19</f>
        <v>0</v>
      </c>
      <c r="BT19" s="72" t="n">
        <f aca="false">RANKLIST!AD19</f>
        <v>0</v>
      </c>
      <c r="BU19" s="72" t="n">
        <f aca="false">RANKLIST!AF19</f>
        <v>0</v>
      </c>
      <c r="BV19" s="72" t="n">
        <f aca="false">RANKLIST!AH19</f>
        <v>0</v>
      </c>
      <c r="BW19" s="72" t="n">
        <f aca="false">RANKLIST!AJ19</f>
        <v>0</v>
      </c>
      <c r="BX19" s="72" t="n">
        <f aca="false">RANKLIST!AL19</f>
        <v>0</v>
      </c>
      <c r="BY19" s="72" t="n">
        <f aca="false">RANKLIST!AN19</f>
        <v>40</v>
      </c>
      <c r="BZ19" s="72" t="n">
        <f aca="false">RANKLIST!AP19</f>
        <v>37</v>
      </c>
      <c r="CA19" s="72" t="n">
        <f aca="false">RANKLIST!AR19</f>
        <v>35</v>
      </c>
      <c r="CB19" s="72" t="n">
        <f aca="false">RANKLIST!AT19</f>
        <v>34</v>
      </c>
      <c r="CC19" s="72" t="n">
        <f aca="false">RANKLIST!AV19</f>
        <v>39</v>
      </c>
      <c r="CD19" s="72" t="n">
        <f aca="false">RANKLIST!AX19</f>
        <v>34</v>
      </c>
      <c r="CE19" s="72" t="n">
        <f aca="false">RANKLIST!AZ19</f>
        <v>41</v>
      </c>
      <c r="CF19" s="72" t="n">
        <f aca="false">RANKLIST!BB19</f>
        <v>45</v>
      </c>
      <c r="CG19" s="72" t="n">
        <f aca="false">RANKLIST!BD19</f>
        <v>34</v>
      </c>
      <c r="CH19" s="65" t="n">
        <f aca="false">SUM(BI19:CG19)</f>
        <v>499</v>
      </c>
      <c r="CI19" s="3"/>
      <c r="CJ19" s="73" t="n">
        <f aca="false">SMALL($BI19:$CG19,1)</f>
        <v>0</v>
      </c>
      <c r="CK19" s="73" t="n">
        <f aca="false">SMALL($BI19:$CG19,2)</f>
        <v>0</v>
      </c>
      <c r="CL19" s="73" t="n">
        <f aca="false">SMALL($BI19:$CG19,3)</f>
        <v>0</v>
      </c>
      <c r="CM19" s="73" t="n">
        <f aca="false">SMALL($BI19:$CG19,4)</f>
        <v>0</v>
      </c>
      <c r="CN19" s="73" t="n">
        <f aca="false">SMALL($BI19:$CG19,5)</f>
        <v>0</v>
      </c>
      <c r="CO19" s="73" t="n">
        <f aca="false">SMALL($BI19:$CG19,6)</f>
        <v>0</v>
      </c>
      <c r="CP19" s="73" t="n">
        <f aca="false">SMALL($BI19:$CG19,7)</f>
        <v>0</v>
      </c>
      <c r="CQ19" s="73" t="n">
        <f aca="false">SMALL($BI19:$CG19,8)</f>
        <v>0</v>
      </c>
      <c r="CR19" s="73" t="n">
        <f aca="false">SMALL($BI19:$CG19,9)</f>
        <v>0</v>
      </c>
      <c r="CS19" s="73" t="n">
        <f aca="false">SMALL($BI19:$CG19,10)</f>
        <v>0</v>
      </c>
      <c r="CT19" s="73" t="n">
        <f aca="false">SMALL($BI19:$CG19,11)</f>
        <v>0</v>
      </c>
      <c r="CU19" s="74" t="n">
        <f aca="false">SMALL($BI19:$CG19,12)</f>
        <v>0</v>
      </c>
      <c r="CV19" s="74" t="n">
        <f aca="false">SMALL($BI19:$CG19,13)</f>
        <v>33</v>
      </c>
      <c r="CW19" s="74" t="n">
        <f aca="false">SMALL($BI19:$CG19,14)</f>
        <v>34</v>
      </c>
      <c r="CX19" s="74" t="n">
        <f aca="false">SMALL($BI19:$CG19,15)</f>
        <v>34</v>
      </c>
      <c r="CY19" s="74" t="n">
        <f aca="false">SMALL($BI19:$CG19,16)</f>
        <v>34</v>
      </c>
      <c r="CZ19" s="74" t="n">
        <f aca="false">SMALL($BI19:$CG19,17)</f>
        <v>35</v>
      </c>
      <c r="DA19" s="74" t="n">
        <f aca="false">SMALL($BI19:$CG19,18)</f>
        <v>37</v>
      </c>
      <c r="DB19" s="74" t="n">
        <f aca="false">SMALL($BI19:$CG19,19)</f>
        <v>39</v>
      </c>
      <c r="DC19" s="74" t="n">
        <f aca="false">SMALL($BI19:$CG19,20)</f>
        <v>40</v>
      </c>
      <c r="DD19" s="74" t="n">
        <f aca="false">SMALL($BI19:$CG19,21)</f>
        <v>40</v>
      </c>
      <c r="DE19" s="74" t="n">
        <f aca="false">SMALL($BI19:$CG19,22)</f>
        <v>41</v>
      </c>
      <c r="DF19" s="74" t="n">
        <f aca="false">SMALL($BI19:$CG19,23)</f>
        <v>42</v>
      </c>
      <c r="DG19" s="74" t="n">
        <f aca="false">SMALL($BI19:$CG19,24)</f>
        <v>45</v>
      </c>
      <c r="DH19" s="74" t="n">
        <f aca="false">SMALL($BI19:$CG19,25)</f>
        <v>45</v>
      </c>
      <c r="DI19" s="3"/>
      <c r="DJ19" s="3"/>
      <c r="DK19" s="3"/>
      <c r="DL19" s="3"/>
      <c r="DM19" s="3"/>
      <c r="DN19" s="3"/>
      <c r="DO19" s="3"/>
    </row>
    <row r="20" customFormat="false" ht="12.75" hidden="false" customHeight="true" outlineLevel="0" collapsed="false">
      <c r="A20" s="3" t="n">
        <v>12</v>
      </c>
      <c r="B20" s="4"/>
      <c r="C20" s="18" t="s">
        <v>44</v>
      </c>
      <c r="D20" s="55"/>
      <c r="E20" s="56" t="n">
        <f aca="false">RANKLIST!CH20-SUM(RANKLIST!$CJ20:CHOOSE(RANKLIST!$CJ$8,RANKLIST!$CJ20,RANKLIST!$CK20,RANKLIST!$CL20,RANKLIST!$CM20,RANKLIST!$CN20,RANKLIST!$CO20,RANKLIST!$CP20,RANKLIST!$CQ20,RANKLIST!$CR20,RANKLIST!$CS20,RANKLIST!$CT20,RANKLIST!$CU20,RANKLIST!$CV20,RANKLIST!$CW20,RANKLIST!$CX20,RANKLIST!$CY20,RANKLIST!$CZ20,RANKLIST!$DA20,RANKLIST!$DB20,RANKLIST!$DC20,RANKLIST!$DD20,RANKLIST!$DE20,RANKLIST!$DF20,RANKLIST!$DG20))</f>
        <v>487</v>
      </c>
      <c r="F20" s="57"/>
      <c r="G20" s="58" t="n">
        <v>11</v>
      </c>
      <c r="H20" s="6" t="n">
        <f aca="false">IF(G20=0,0,51-G20)</f>
        <v>40</v>
      </c>
      <c r="I20" s="58" t="n">
        <v>20</v>
      </c>
      <c r="J20" s="6" t="n">
        <f aca="false">IF(I20=0,0,51-I20)</f>
        <v>31</v>
      </c>
      <c r="K20" s="58" t="n">
        <v>15</v>
      </c>
      <c r="L20" s="6" t="n">
        <f aca="false">IF(K20=0,0,51-K20)</f>
        <v>36</v>
      </c>
      <c r="M20" s="58" t="n">
        <v>0</v>
      </c>
      <c r="N20" s="6" t="n">
        <f aca="false">IF(M20=0,0,51-M20)</f>
        <v>0</v>
      </c>
      <c r="O20" s="60" t="n">
        <v>19</v>
      </c>
      <c r="P20" s="6" t="n">
        <f aca="false">IF(O20=0,0,51-O20)</f>
        <v>32</v>
      </c>
      <c r="Q20" s="58" t="n">
        <v>17</v>
      </c>
      <c r="R20" s="6" t="n">
        <f aca="false">IF(Q20=0,0,51-Q20)</f>
        <v>34</v>
      </c>
      <c r="S20" s="58" t="n">
        <v>16</v>
      </c>
      <c r="T20" s="6" t="n">
        <f aca="false">IF(S20=0,0,51-S20)</f>
        <v>35</v>
      </c>
      <c r="U20" s="59" t="n">
        <v>50</v>
      </c>
      <c r="V20" s="6" t="n">
        <f aca="false">IF(U20=0,0,51-U20)</f>
        <v>1</v>
      </c>
      <c r="W20" s="60" t="n">
        <v>15</v>
      </c>
      <c r="X20" s="6" t="n">
        <f aca="false">IF(W20=0,0,51-W20)</f>
        <v>36</v>
      </c>
      <c r="Y20" s="5" t="n">
        <v>14</v>
      </c>
      <c r="Z20" s="6" t="n">
        <f aca="false">IF(Y20=0,0,51-Y20)</f>
        <v>37</v>
      </c>
      <c r="AA20" s="5" t="n">
        <v>14</v>
      </c>
      <c r="AB20" s="6" t="n">
        <f aca="false">IF(AA20=0,0,51-AA20)</f>
        <v>37</v>
      </c>
      <c r="AC20" s="5" t="n">
        <v>0</v>
      </c>
      <c r="AD20" s="6" t="n">
        <f aca="false">IF(AC20=0,0,51-AC20)</f>
        <v>0</v>
      </c>
      <c r="AE20" s="58" t="n">
        <v>0</v>
      </c>
      <c r="AF20" s="6" t="n">
        <f aca="false">IF(AE20=0,0,51-AE20)</f>
        <v>0</v>
      </c>
      <c r="AG20" s="58" t="n">
        <v>0</v>
      </c>
      <c r="AH20" s="6" t="n">
        <f aca="false">IF(AG20=0,0,51-AG20)</f>
        <v>0</v>
      </c>
      <c r="AI20" s="58" t="n">
        <v>0</v>
      </c>
      <c r="AJ20" s="6" t="n">
        <f aca="false">IF(AI20=0,0,51-AI20)</f>
        <v>0</v>
      </c>
      <c r="AK20" s="58" t="n">
        <v>0</v>
      </c>
      <c r="AL20" s="6" t="n">
        <f aca="false">IF(AK20=0,0,51-AK20)</f>
        <v>0</v>
      </c>
      <c r="AM20" s="60" t="n">
        <v>17</v>
      </c>
      <c r="AN20" s="6" t="n">
        <f aca="false">IF(AM20=0,0,51-AM20)</f>
        <v>34</v>
      </c>
      <c r="AO20" s="5" t="n">
        <v>19</v>
      </c>
      <c r="AP20" s="6" t="n">
        <f aca="false">IF(AO20=0,0,51-AO20)</f>
        <v>32</v>
      </c>
      <c r="AQ20" s="5" t="n">
        <v>15</v>
      </c>
      <c r="AR20" s="6" t="n">
        <f aca="false">IF(AQ20=0,0,51-AQ20)</f>
        <v>36</v>
      </c>
      <c r="AS20" s="5" t="n">
        <v>16</v>
      </c>
      <c r="AT20" s="6" t="n">
        <f aca="false">IF(AS20=0,0,51-AS20)</f>
        <v>35</v>
      </c>
      <c r="AU20" s="60" t="n">
        <v>19</v>
      </c>
      <c r="AV20" s="6" t="n">
        <f aca="false">IF(AU20=0,0,51-AU20)</f>
        <v>32</v>
      </c>
      <c r="AW20" s="5" t="n">
        <v>21</v>
      </c>
      <c r="AX20" s="6" t="n">
        <f aca="false">IF(AW20=0,0,51-AW20)</f>
        <v>30</v>
      </c>
      <c r="AY20" s="5" t="n">
        <v>25</v>
      </c>
      <c r="AZ20" s="6" t="n">
        <f aca="false">IF(AY20=0,0,51-AY20)</f>
        <v>26</v>
      </c>
      <c r="BA20" s="5" t="n">
        <v>25</v>
      </c>
      <c r="BB20" s="6" t="n">
        <f aca="false">IF(BA20=0,0,51-BA20)</f>
        <v>26</v>
      </c>
      <c r="BC20" s="60" t="n">
        <v>0</v>
      </c>
      <c r="BD20" s="62" t="n">
        <f aca="false">IF(BC20=0,0,51-BC20)</f>
        <v>0</v>
      </c>
      <c r="BE20" s="7"/>
      <c r="BF20" s="36"/>
      <c r="BH20" s="8"/>
      <c r="BI20" s="72" t="n">
        <f aca="false">RANKLIST!H20</f>
        <v>40</v>
      </c>
      <c r="BJ20" s="72" t="n">
        <f aca="false">RANKLIST!J20</f>
        <v>31</v>
      </c>
      <c r="BK20" s="72" t="n">
        <f aca="false">RANKLIST!L20</f>
        <v>36</v>
      </c>
      <c r="BL20" s="72" t="n">
        <f aca="false">RANKLIST!N20</f>
        <v>0</v>
      </c>
      <c r="BM20" s="72" t="n">
        <f aca="false">RANKLIST!P20</f>
        <v>32</v>
      </c>
      <c r="BN20" s="72" t="n">
        <f aca="false">RANKLIST!R20</f>
        <v>34</v>
      </c>
      <c r="BO20" s="72" t="n">
        <f aca="false">RANKLIST!T20</f>
        <v>35</v>
      </c>
      <c r="BP20" s="64" t="n">
        <f aca="false">RANKLIST!V20</f>
        <v>1</v>
      </c>
      <c r="BQ20" s="72" t="n">
        <f aca="false">RANKLIST!X20</f>
        <v>36</v>
      </c>
      <c r="BR20" s="72" t="n">
        <f aca="false">RANKLIST!Z20</f>
        <v>37</v>
      </c>
      <c r="BS20" s="72" t="n">
        <f aca="false">RANKLIST!AB20</f>
        <v>37</v>
      </c>
      <c r="BT20" s="72" t="n">
        <f aca="false">RANKLIST!AD20</f>
        <v>0</v>
      </c>
      <c r="BU20" s="72" t="n">
        <f aca="false">RANKLIST!AF20</f>
        <v>0</v>
      </c>
      <c r="BV20" s="72" t="n">
        <f aca="false">RANKLIST!AH20</f>
        <v>0</v>
      </c>
      <c r="BW20" s="72" t="n">
        <f aca="false">RANKLIST!AJ20</f>
        <v>0</v>
      </c>
      <c r="BX20" s="72" t="n">
        <f aca="false">RANKLIST!AL20</f>
        <v>0</v>
      </c>
      <c r="BY20" s="72" t="n">
        <f aca="false">RANKLIST!AN20</f>
        <v>34</v>
      </c>
      <c r="BZ20" s="72" t="n">
        <f aca="false">RANKLIST!AP20</f>
        <v>32</v>
      </c>
      <c r="CA20" s="72" t="n">
        <f aca="false">RANKLIST!AR20</f>
        <v>36</v>
      </c>
      <c r="CB20" s="72" t="n">
        <f aca="false">RANKLIST!AT20</f>
        <v>35</v>
      </c>
      <c r="CC20" s="72" t="n">
        <f aca="false">RANKLIST!AV20</f>
        <v>32</v>
      </c>
      <c r="CD20" s="72" t="n">
        <f aca="false">RANKLIST!AX20</f>
        <v>30</v>
      </c>
      <c r="CE20" s="72" t="n">
        <f aca="false">RANKLIST!AZ20</f>
        <v>26</v>
      </c>
      <c r="CF20" s="72" t="n">
        <f aca="false">RANKLIST!BB20</f>
        <v>26</v>
      </c>
      <c r="CG20" s="72" t="n">
        <f aca="false">RANKLIST!BD20</f>
        <v>0</v>
      </c>
      <c r="CH20" s="65" t="n">
        <f aca="false">SUM(BI20:CG20)</f>
        <v>570</v>
      </c>
      <c r="CI20" s="3"/>
      <c r="CJ20" s="73" t="n">
        <f aca="false">SMALL($BI20:$CG20,1)</f>
        <v>0</v>
      </c>
      <c r="CK20" s="73" t="n">
        <f aca="false">SMALL($BI20:$CG20,2)</f>
        <v>0</v>
      </c>
      <c r="CL20" s="73" t="n">
        <f aca="false">SMALL($BI20:$CG20,3)</f>
        <v>0</v>
      </c>
      <c r="CM20" s="73" t="n">
        <f aca="false">SMALL($BI20:$CG20,4)</f>
        <v>0</v>
      </c>
      <c r="CN20" s="73" t="n">
        <f aca="false">SMALL($BI20:$CG20,5)</f>
        <v>0</v>
      </c>
      <c r="CO20" s="73" t="n">
        <f aca="false">SMALL($BI20:$CG20,6)</f>
        <v>0</v>
      </c>
      <c r="CP20" s="73" t="n">
        <f aca="false">SMALL($BI20:$CG20,7)</f>
        <v>0</v>
      </c>
      <c r="CQ20" s="73" t="n">
        <f aca="false">SMALL($BI20:$CG20,8)</f>
        <v>1</v>
      </c>
      <c r="CR20" s="73" t="n">
        <f aca="false">SMALL($BI20:$CG20,9)</f>
        <v>26</v>
      </c>
      <c r="CS20" s="73" t="n">
        <f aca="false">SMALL($BI20:$CG20,10)</f>
        <v>26</v>
      </c>
      <c r="CT20" s="73" t="n">
        <f aca="false">SMALL($BI20:$CG20,11)</f>
        <v>30</v>
      </c>
      <c r="CU20" s="74" t="n">
        <f aca="false">SMALL($BI20:$CG20,12)</f>
        <v>31</v>
      </c>
      <c r="CV20" s="74" t="n">
        <f aca="false">SMALL($BI20:$CG20,13)</f>
        <v>32</v>
      </c>
      <c r="CW20" s="74" t="n">
        <f aca="false">SMALL($BI20:$CG20,14)</f>
        <v>32</v>
      </c>
      <c r="CX20" s="74" t="n">
        <f aca="false">SMALL($BI20:$CG20,15)</f>
        <v>32</v>
      </c>
      <c r="CY20" s="74" t="n">
        <f aca="false">SMALL($BI20:$CG20,16)</f>
        <v>34</v>
      </c>
      <c r="CZ20" s="74" t="n">
        <f aca="false">SMALL($BI20:$CG20,17)</f>
        <v>34</v>
      </c>
      <c r="DA20" s="74" t="n">
        <f aca="false">SMALL($BI20:$CG20,18)</f>
        <v>35</v>
      </c>
      <c r="DB20" s="74" t="n">
        <f aca="false">SMALL($BI20:$CG20,19)</f>
        <v>35</v>
      </c>
      <c r="DC20" s="74" t="n">
        <f aca="false">SMALL($BI20:$CG20,20)</f>
        <v>36</v>
      </c>
      <c r="DD20" s="74" t="n">
        <f aca="false">SMALL($BI20:$CG20,21)</f>
        <v>36</v>
      </c>
      <c r="DE20" s="74" t="n">
        <f aca="false">SMALL($BI20:$CG20,22)</f>
        <v>36</v>
      </c>
      <c r="DF20" s="74" t="n">
        <f aca="false">SMALL($BI20:$CG20,23)</f>
        <v>37</v>
      </c>
      <c r="DG20" s="74" t="n">
        <f aca="false">SMALL($BI20:$CG20,24)</f>
        <v>37</v>
      </c>
      <c r="DH20" s="74" t="n">
        <f aca="false">SMALL($BI20:$CG20,25)</f>
        <v>40</v>
      </c>
      <c r="DI20" s="3"/>
      <c r="DJ20" s="3"/>
      <c r="DK20" s="3"/>
      <c r="DL20" s="3"/>
      <c r="DM20" s="3"/>
      <c r="DN20" s="3"/>
      <c r="DO20" s="3"/>
    </row>
    <row r="21" customFormat="false" ht="12.75" hidden="false" customHeight="true" outlineLevel="0" collapsed="false">
      <c r="A21" s="3" t="n">
        <v>13</v>
      </c>
      <c r="B21" s="4"/>
      <c r="C21" s="18" t="s">
        <v>45</v>
      </c>
      <c r="D21" s="55"/>
      <c r="E21" s="56" t="n">
        <f aca="false">RANKLIST!CH21-SUM(RANKLIST!$CJ21:CHOOSE(RANKLIST!$CJ$8,RANKLIST!$CJ21,RANKLIST!$CK21,RANKLIST!$CL21,RANKLIST!$CM21,RANKLIST!$CN21,RANKLIST!$CO21,RANKLIST!$CP21,RANKLIST!$CQ21,RANKLIST!$CR21,RANKLIST!$CS21,RANKLIST!$CT21,RANKLIST!$CU21,RANKLIST!$CV21,RANKLIST!$CW21,RANKLIST!$CX21,RANKLIST!$CY21,RANKLIST!$CZ21,RANKLIST!$DA21,RANKLIST!$DB21,RANKLIST!$DC21,RANKLIST!$DD21,RANKLIST!$DE21,RANKLIST!$DF21,RANKLIST!$DG21))</f>
        <v>441</v>
      </c>
      <c r="F21" s="57"/>
      <c r="G21" s="58" t="n">
        <v>7</v>
      </c>
      <c r="H21" s="6" t="n">
        <f aca="false">IF(G21=0,0,51-G21)</f>
        <v>44</v>
      </c>
      <c r="I21" s="58" t="n">
        <v>9</v>
      </c>
      <c r="J21" s="6" t="n">
        <f aca="false">IF(I21=0,0,51-I21)</f>
        <v>42</v>
      </c>
      <c r="K21" s="58" t="n">
        <v>6</v>
      </c>
      <c r="L21" s="6" t="n">
        <f aca="false">IF(K21=0,0,51-K21)</f>
        <v>45</v>
      </c>
      <c r="M21" s="58" t="n">
        <v>0</v>
      </c>
      <c r="N21" s="6" t="n">
        <f aca="false">IF(M21=0,0,51-M21)</f>
        <v>0</v>
      </c>
      <c r="O21" s="41" t="n">
        <v>0</v>
      </c>
      <c r="P21" s="6" t="n">
        <f aca="false">IF(O21=0,0,51-O21)</f>
        <v>0</v>
      </c>
      <c r="Q21" s="58" t="n">
        <v>0</v>
      </c>
      <c r="R21" s="6" t="n">
        <f aca="false">IF(Q21=0,0,51-Q21)</f>
        <v>0</v>
      </c>
      <c r="S21" s="58" t="n">
        <v>0</v>
      </c>
      <c r="T21" s="6" t="n">
        <f aca="false">IF(S21=0,0,51-S21)</f>
        <v>0</v>
      </c>
      <c r="U21" s="59" t="n">
        <v>0</v>
      </c>
      <c r="V21" s="6" t="n">
        <f aca="false">IF(U21=0,0,51-U21)</f>
        <v>0</v>
      </c>
      <c r="W21" s="60" t="n">
        <v>20</v>
      </c>
      <c r="X21" s="6" t="n">
        <f aca="false">IF(W21=0,0,51-W21)</f>
        <v>31</v>
      </c>
      <c r="Y21" s="5" t="n">
        <v>21</v>
      </c>
      <c r="Z21" s="6" t="n">
        <f aca="false">IF(Y21=0,0,51-Y21)</f>
        <v>30</v>
      </c>
      <c r="AA21" s="5" t="n">
        <v>13</v>
      </c>
      <c r="AB21" s="6" t="n">
        <f aca="false">IF(AA21=0,0,51-AA21)</f>
        <v>38</v>
      </c>
      <c r="AC21" s="58" t="n">
        <v>0</v>
      </c>
      <c r="AD21" s="6" t="n">
        <f aca="false">IF(AC21=0,0,51-AC21)</f>
        <v>0</v>
      </c>
      <c r="AE21" s="58" t="n">
        <v>0</v>
      </c>
      <c r="AF21" s="6" t="n">
        <f aca="false">IF(AE21=0,0,51-AE21)</f>
        <v>0</v>
      </c>
      <c r="AG21" s="58" t="n">
        <v>0</v>
      </c>
      <c r="AH21" s="6" t="n">
        <f aca="false">IF(AG21=0,0,51-AG21)</f>
        <v>0</v>
      </c>
      <c r="AI21" s="58" t="n">
        <v>0</v>
      </c>
      <c r="AJ21" s="6" t="n">
        <f aca="false">IF(AI21=0,0,51-AI21)</f>
        <v>0</v>
      </c>
      <c r="AK21" s="58" t="n">
        <v>0</v>
      </c>
      <c r="AL21" s="6" t="n">
        <f aca="false">IF(AK21=0,0,51-AK21)</f>
        <v>0</v>
      </c>
      <c r="AM21" s="60" t="n">
        <v>9</v>
      </c>
      <c r="AN21" s="6" t="n">
        <f aca="false">IF(AM21=0,0,51-AM21)</f>
        <v>42</v>
      </c>
      <c r="AO21" s="5" t="n">
        <v>6</v>
      </c>
      <c r="AP21" s="6" t="n">
        <f aca="false">IF(AO21=0,0,51-AO21)</f>
        <v>45</v>
      </c>
      <c r="AQ21" s="5" t="n">
        <v>11</v>
      </c>
      <c r="AR21" s="6" t="n">
        <f aca="false">IF(AQ21=0,0,51-AQ21)</f>
        <v>40</v>
      </c>
      <c r="AS21" s="5" t="n">
        <v>14</v>
      </c>
      <c r="AT21" s="6" t="n">
        <f aca="false">IF(AS21=0,0,51-AS21)</f>
        <v>37</v>
      </c>
      <c r="AU21" s="41" t="n">
        <v>0</v>
      </c>
      <c r="AV21" s="6" t="n">
        <f aca="false">IF(AU21=0,0,51-AU21)</f>
        <v>0</v>
      </c>
      <c r="AW21" s="58" t="n">
        <v>0</v>
      </c>
      <c r="AX21" s="6" t="n">
        <f aca="false">IF(AW21=0,0,51-AW21)</f>
        <v>0</v>
      </c>
      <c r="AY21" s="58" t="n">
        <v>0</v>
      </c>
      <c r="AZ21" s="6" t="n">
        <f aca="false">IF(AY21=0,0,51-AY21)</f>
        <v>0</v>
      </c>
      <c r="BA21" s="58" t="n">
        <v>0</v>
      </c>
      <c r="BB21" s="6" t="n">
        <f aca="false">IF(BA21=0,0,51-BA21)</f>
        <v>0</v>
      </c>
      <c r="BC21" s="70" t="n">
        <v>4</v>
      </c>
      <c r="BD21" s="62" t="n">
        <f aca="false">IF(BC21=0,0,51-BC21)</f>
        <v>47</v>
      </c>
      <c r="BE21" s="7"/>
      <c r="BF21" s="80" t="s">
        <v>46</v>
      </c>
      <c r="BH21" s="8"/>
      <c r="BI21" s="72" t="n">
        <f aca="false">RANKLIST!H21</f>
        <v>44</v>
      </c>
      <c r="BJ21" s="72" t="n">
        <f aca="false">RANKLIST!J21</f>
        <v>42</v>
      </c>
      <c r="BK21" s="72" t="n">
        <f aca="false">RANKLIST!L21</f>
        <v>45</v>
      </c>
      <c r="BL21" s="72" t="n">
        <f aca="false">RANKLIST!N21</f>
        <v>0</v>
      </c>
      <c r="BM21" s="72" t="n">
        <f aca="false">RANKLIST!P21</f>
        <v>0</v>
      </c>
      <c r="BN21" s="72" t="n">
        <f aca="false">RANKLIST!R21</f>
        <v>0</v>
      </c>
      <c r="BO21" s="72" t="n">
        <f aca="false">RANKLIST!T21</f>
        <v>0</v>
      </c>
      <c r="BP21" s="64" t="n">
        <f aca="false">RANKLIST!V21</f>
        <v>0</v>
      </c>
      <c r="BQ21" s="72" t="n">
        <f aca="false">RANKLIST!X21</f>
        <v>31</v>
      </c>
      <c r="BR21" s="72" t="n">
        <f aca="false">RANKLIST!Z21</f>
        <v>30</v>
      </c>
      <c r="BS21" s="72" t="n">
        <f aca="false">RANKLIST!AB21</f>
        <v>38</v>
      </c>
      <c r="BT21" s="72" t="n">
        <f aca="false">RANKLIST!AD21</f>
        <v>0</v>
      </c>
      <c r="BU21" s="72" t="n">
        <f aca="false">RANKLIST!AF21</f>
        <v>0</v>
      </c>
      <c r="BV21" s="72" t="n">
        <f aca="false">RANKLIST!AH21</f>
        <v>0</v>
      </c>
      <c r="BW21" s="72" t="n">
        <f aca="false">RANKLIST!AJ21</f>
        <v>0</v>
      </c>
      <c r="BX21" s="72" t="n">
        <f aca="false">RANKLIST!AL21</f>
        <v>0</v>
      </c>
      <c r="BY21" s="72" t="n">
        <f aca="false">RANKLIST!AN21</f>
        <v>42</v>
      </c>
      <c r="BZ21" s="72" t="n">
        <f aca="false">RANKLIST!AP21</f>
        <v>45</v>
      </c>
      <c r="CA21" s="72" t="n">
        <f aca="false">RANKLIST!AR21</f>
        <v>40</v>
      </c>
      <c r="CB21" s="72" t="n">
        <f aca="false">RANKLIST!AT21</f>
        <v>37</v>
      </c>
      <c r="CC21" s="72" t="n">
        <f aca="false">RANKLIST!AV21</f>
        <v>0</v>
      </c>
      <c r="CD21" s="72" t="n">
        <f aca="false">RANKLIST!AX21</f>
        <v>0</v>
      </c>
      <c r="CE21" s="72" t="n">
        <f aca="false">RANKLIST!AZ21</f>
        <v>0</v>
      </c>
      <c r="CF21" s="72" t="n">
        <f aca="false">RANKLIST!BB21</f>
        <v>0</v>
      </c>
      <c r="CG21" s="72" t="n">
        <f aca="false">RANKLIST!BD21</f>
        <v>47</v>
      </c>
      <c r="CH21" s="65" t="n">
        <f aca="false">SUM(BI21:CG21)</f>
        <v>441</v>
      </c>
      <c r="CI21" s="3"/>
      <c r="CJ21" s="73" t="n">
        <f aca="false">SMALL($BI21:$CG21,1)</f>
        <v>0</v>
      </c>
      <c r="CK21" s="73" t="n">
        <f aca="false">SMALL($BI21:$CG21,2)</f>
        <v>0</v>
      </c>
      <c r="CL21" s="73" t="n">
        <f aca="false">SMALL($BI21:$CG21,3)</f>
        <v>0</v>
      </c>
      <c r="CM21" s="73" t="n">
        <f aca="false">SMALL($BI21:$CG21,4)</f>
        <v>0</v>
      </c>
      <c r="CN21" s="73" t="n">
        <f aca="false">SMALL($BI21:$CG21,5)</f>
        <v>0</v>
      </c>
      <c r="CO21" s="73" t="n">
        <f aca="false">SMALL($BI21:$CG21,6)</f>
        <v>0</v>
      </c>
      <c r="CP21" s="73" t="n">
        <f aca="false">SMALL($BI21:$CG21,7)</f>
        <v>0</v>
      </c>
      <c r="CQ21" s="73" t="n">
        <f aca="false">SMALL($BI21:$CG21,8)</f>
        <v>0</v>
      </c>
      <c r="CR21" s="73" t="n">
        <f aca="false">SMALL($BI21:$CG21,9)</f>
        <v>0</v>
      </c>
      <c r="CS21" s="73" t="n">
        <f aca="false">SMALL($BI21:$CG21,10)</f>
        <v>0</v>
      </c>
      <c r="CT21" s="73" t="n">
        <f aca="false">SMALL($BI21:$CG21,11)</f>
        <v>0</v>
      </c>
      <c r="CU21" s="74" t="n">
        <f aca="false">SMALL($BI21:$CG21,12)</f>
        <v>0</v>
      </c>
      <c r="CV21" s="74" t="n">
        <f aca="false">SMALL($BI21:$CG21,13)</f>
        <v>0</v>
      </c>
      <c r="CW21" s="74" t="n">
        <f aca="false">SMALL($BI21:$CG21,14)</f>
        <v>0</v>
      </c>
      <c r="CX21" s="74" t="n">
        <f aca="false">SMALL($BI21:$CG21,15)</f>
        <v>30</v>
      </c>
      <c r="CY21" s="74" t="n">
        <f aca="false">SMALL($BI21:$CG21,16)</f>
        <v>31</v>
      </c>
      <c r="CZ21" s="74" t="n">
        <f aca="false">SMALL($BI21:$CG21,17)</f>
        <v>37</v>
      </c>
      <c r="DA21" s="74" t="n">
        <f aca="false">SMALL($BI21:$CG21,18)</f>
        <v>38</v>
      </c>
      <c r="DB21" s="74" t="n">
        <f aca="false">SMALL($BI21:$CG21,19)</f>
        <v>40</v>
      </c>
      <c r="DC21" s="74" t="n">
        <f aca="false">SMALL($BI21:$CG21,20)</f>
        <v>42</v>
      </c>
      <c r="DD21" s="74" t="n">
        <f aca="false">SMALL($BI21:$CG21,21)</f>
        <v>42</v>
      </c>
      <c r="DE21" s="74" t="n">
        <f aca="false">SMALL($BI21:$CG21,22)</f>
        <v>44</v>
      </c>
      <c r="DF21" s="74" t="n">
        <f aca="false">SMALL($BI21:$CG21,23)</f>
        <v>45</v>
      </c>
      <c r="DG21" s="74" t="n">
        <f aca="false">SMALL($BI21:$CG21,24)</f>
        <v>45</v>
      </c>
      <c r="DH21" s="74" t="n">
        <f aca="false">SMALL($BI21:$CG21,25)</f>
        <v>47</v>
      </c>
      <c r="DI21" s="3"/>
      <c r="DJ21" s="3"/>
      <c r="DK21" s="3"/>
      <c r="DL21" s="3"/>
      <c r="DM21" s="3"/>
      <c r="DN21" s="3"/>
      <c r="DO21" s="3"/>
    </row>
    <row r="22" customFormat="false" ht="12.75" hidden="false" customHeight="true" outlineLevel="0" collapsed="false">
      <c r="A22" s="3" t="n">
        <v>14</v>
      </c>
      <c r="B22" s="4"/>
      <c r="C22" s="18" t="s">
        <v>47</v>
      </c>
      <c r="D22" s="55"/>
      <c r="E22" s="56" t="n">
        <f aca="false">RANKLIST!CH22-SUM(RANKLIST!$CJ22:CHOOSE(RANKLIST!$CJ$8,RANKLIST!$CJ22,RANKLIST!$CK22,RANKLIST!$CL22,RANKLIST!$CM22,RANKLIST!$CN22,RANKLIST!$CO22,RANKLIST!$CP22,RANKLIST!$CQ22,RANKLIST!$CR22,RANKLIST!$CS22,RANKLIST!$CT22,RANKLIST!$CU22,RANKLIST!$CV22,RANKLIST!$CW22,RANKLIST!$CX22,RANKLIST!$CY22,RANKLIST!$CZ22,RANKLIST!$DA22,RANKLIST!$DB22,RANKLIST!$DC22,RANKLIST!$DD22,RANKLIST!$DE22,RANKLIST!$DF22,RANKLIST!$DG22))</f>
        <v>407</v>
      </c>
      <c r="F22" s="57"/>
      <c r="G22" s="58" t="n">
        <v>20</v>
      </c>
      <c r="H22" s="6" t="n">
        <f aca="false">IF(G22=0,0,51-G22)</f>
        <v>31</v>
      </c>
      <c r="I22" s="58" t="n">
        <v>18</v>
      </c>
      <c r="J22" s="6" t="n">
        <f aca="false">IF(I22=0,0,51-I22)</f>
        <v>33</v>
      </c>
      <c r="K22" s="58" t="n">
        <v>11</v>
      </c>
      <c r="L22" s="6" t="n">
        <f aca="false">IF(K22=0,0,51-K22)</f>
        <v>40</v>
      </c>
      <c r="M22" s="58" t="n">
        <v>0</v>
      </c>
      <c r="N22" s="6" t="n">
        <f aca="false">IF(M22=0,0,51-M22)</f>
        <v>0</v>
      </c>
      <c r="O22" s="41" t="n">
        <v>16</v>
      </c>
      <c r="P22" s="6" t="n">
        <f aca="false">IF(O22=0,0,51-O22)</f>
        <v>35</v>
      </c>
      <c r="Q22" s="58" t="n">
        <v>13</v>
      </c>
      <c r="R22" s="6" t="n">
        <f aca="false">IF(Q22=0,0,51-Q22)</f>
        <v>38</v>
      </c>
      <c r="S22" s="58" t="n">
        <v>10</v>
      </c>
      <c r="T22" s="6" t="n">
        <f aca="false">IF(S22=0,0,51-S22)</f>
        <v>41</v>
      </c>
      <c r="U22" s="59" t="n">
        <v>9</v>
      </c>
      <c r="V22" s="6" t="n">
        <f aca="false">IF(U22=0,0,51-U22)</f>
        <v>42</v>
      </c>
      <c r="W22" s="60" t="n">
        <v>0</v>
      </c>
      <c r="X22" s="6" t="n">
        <f aca="false">IF(W22=0,0,51-W22)</f>
        <v>0</v>
      </c>
      <c r="Y22" s="5" t="n">
        <v>0</v>
      </c>
      <c r="Z22" s="6" t="n">
        <f aca="false">IF(Y22=0,0,51-Y22)</f>
        <v>0</v>
      </c>
      <c r="AA22" s="5" t="n">
        <v>0</v>
      </c>
      <c r="AB22" s="6" t="n">
        <f aca="false">IF(AA22=0,0,51-AA22)</f>
        <v>0</v>
      </c>
      <c r="AC22" s="58" t="n">
        <v>0</v>
      </c>
      <c r="AD22" s="6" t="n">
        <f aca="false">IF(AC22=0,0,51-AC22)</f>
        <v>0</v>
      </c>
      <c r="AE22" s="58" t="n">
        <v>0</v>
      </c>
      <c r="AF22" s="6" t="n">
        <f aca="false">IF(AE22=0,0,51-AE22)</f>
        <v>0</v>
      </c>
      <c r="AG22" s="58" t="n">
        <v>0</v>
      </c>
      <c r="AH22" s="6" t="n">
        <f aca="false">IF(AG22=0,0,51-AG22)</f>
        <v>0</v>
      </c>
      <c r="AI22" s="58" t="n">
        <v>0</v>
      </c>
      <c r="AJ22" s="6" t="n">
        <f aca="false">IF(AI22=0,0,51-AI22)</f>
        <v>0</v>
      </c>
      <c r="AK22" s="58" t="n">
        <v>0</v>
      </c>
      <c r="AL22" s="6" t="n">
        <f aca="false">IF(AK22=0,0,51-AK22)</f>
        <v>0</v>
      </c>
      <c r="AM22" s="60" t="n">
        <v>0</v>
      </c>
      <c r="AN22" s="6" t="n">
        <f aca="false">IF(AM22=0,0,51-AM22)</f>
        <v>0</v>
      </c>
      <c r="AO22" s="5" t="n">
        <v>0</v>
      </c>
      <c r="AP22" s="6" t="n">
        <f aca="false">IF(AO22=0,0,51-AO22)</f>
        <v>0</v>
      </c>
      <c r="AQ22" s="5" t="n">
        <v>0</v>
      </c>
      <c r="AR22" s="6" t="n">
        <f aca="false">IF(AQ22=0,0,51-AQ22)</f>
        <v>0</v>
      </c>
      <c r="AS22" s="5" t="n">
        <v>0</v>
      </c>
      <c r="AT22" s="6" t="n">
        <f aca="false">IF(AS22=0,0,51-AS22)</f>
        <v>0</v>
      </c>
      <c r="AU22" s="60" t="n">
        <v>20</v>
      </c>
      <c r="AV22" s="6" t="n">
        <f aca="false">IF(AU22=0,0,51-AU22)</f>
        <v>31</v>
      </c>
      <c r="AW22" s="5" t="n">
        <v>22</v>
      </c>
      <c r="AX22" s="6" t="n">
        <f aca="false">IF(AW22=0,0,51-AW22)</f>
        <v>29</v>
      </c>
      <c r="AY22" s="5" t="n">
        <v>21</v>
      </c>
      <c r="AZ22" s="6" t="n">
        <f aca="false">IF(AY22=0,0,51-AY22)</f>
        <v>30</v>
      </c>
      <c r="BA22" s="5" t="n">
        <v>22</v>
      </c>
      <c r="BB22" s="6" t="n">
        <f aca="false">IF(BA22=0,0,51-BA22)</f>
        <v>29</v>
      </c>
      <c r="BC22" s="81" t="n">
        <v>23</v>
      </c>
      <c r="BD22" s="62" t="n">
        <f aca="false">IF(BC22=0,0,51-BC22)</f>
        <v>28</v>
      </c>
      <c r="BE22" s="7"/>
      <c r="BH22" s="8"/>
      <c r="BI22" s="72" t="n">
        <f aca="false">RANKLIST!H22</f>
        <v>31</v>
      </c>
      <c r="BJ22" s="72" t="n">
        <f aca="false">RANKLIST!J22</f>
        <v>33</v>
      </c>
      <c r="BK22" s="72" t="n">
        <f aca="false">RANKLIST!L22</f>
        <v>40</v>
      </c>
      <c r="BL22" s="72" t="n">
        <f aca="false">RANKLIST!N22</f>
        <v>0</v>
      </c>
      <c r="BM22" s="72" t="n">
        <f aca="false">RANKLIST!P22</f>
        <v>35</v>
      </c>
      <c r="BN22" s="72" t="n">
        <f aca="false">RANKLIST!R22</f>
        <v>38</v>
      </c>
      <c r="BO22" s="72" t="n">
        <f aca="false">RANKLIST!T22</f>
        <v>41</v>
      </c>
      <c r="BP22" s="64" t="n">
        <f aca="false">RANKLIST!V22</f>
        <v>42</v>
      </c>
      <c r="BQ22" s="72" t="n">
        <f aca="false">RANKLIST!X22</f>
        <v>0</v>
      </c>
      <c r="BR22" s="72" t="n">
        <f aca="false">RANKLIST!Z22</f>
        <v>0</v>
      </c>
      <c r="BS22" s="72" t="n">
        <f aca="false">RANKLIST!AB22</f>
        <v>0</v>
      </c>
      <c r="BT22" s="72" t="n">
        <f aca="false">RANKLIST!AD22</f>
        <v>0</v>
      </c>
      <c r="BU22" s="72" t="n">
        <f aca="false">RANKLIST!AF22</f>
        <v>0</v>
      </c>
      <c r="BV22" s="72" t="n">
        <f aca="false">RANKLIST!AH22</f>
        <v>0</v>
      </c>
      <c r="BW22" s="72" t="n">
        <f aca="false">RANKLIST!AJ22</f>
        <v>0</v>
      </c>
      <c r="BX22" s="72" t="n">
        <f aca="false">RANKLIST!AL22</f>
        <v>0</v>
      </c>
      <c r="BY22" s="72" t="n">
        <f aca="false">RANKLIST!AN22</f>
        <v>0</v>
      </c>
      <c r="BZ22" s="72" t="n">
        <f aca="false">RANKLIST!AP22</f>
        <v>0</v>
      </c>
      <c r="CA22" s="72" t="n">
        <f aca="false">RANKLIST!AR22</f>
        <v>0</v>
      </c>
      <c r="CB22" s="72" t="n">
        <f aca="false">RANKLIST!AT22</f>
        <v>0</v>
      </c>
      <c r="CC22" s="72" t="n">
        <f aca="false">RANKLIST!AV22</f>
        <v>31</v>
      </c>
      <c r="CD22" s="72" t="n">
        <f aca="false">RANKLIST!AX22</f>
        <v>29</v>
      </c>
      <c r="CE22" s="72" t="n">
        <f aca="false">RANKLIST!AZ22</f>
        <v>30</v>
      </c>
      <c r="CF22" s="72" t="n">
        <f aca="false">RANKLIST!BB22</f>
        <v>29</v>
      </c>
      <c r="CG22" s="72" t="n">
        <f aca="false">RANKLIST!BD22</f>
        <v>28</v>
      </c>
      <c r="CH22" s="65" t="n">
        <f aca="false">SUM(BI22:CG22)</f>
        <v>407</v>
      </c>
      <c r="CI22" s="3"/>
      <c r="CJ22" s="73" t="n">
        <f aca="false">SMALL($BI22:$CG22,1)</f>
        <v>0</v>
      </c>
      <c r="CK22" s="73" t="n">
        <f aca="false">SMALL($BI22:$CG22,2)</f>
        <v>0</v>
      </c>
      <c r="CL22" s="73" t="n">
        <f aca="false">SMALL($BI22:$CG22,3)</f>
        <v>0</v>
      </c>
      <c r="CM22" s="73" t="n">
        <f aca="false">SMALL($BI22:$CG22,4)</f>
        <v>0</v>
      </c>
      <c r="CN22" s="73" t="n">
        <f aca="false">SMALL($BI22:$CG22,5)</f>
        <v>0</v>
      </c>
      <c r="CO22" s="73" t="n">
        <f aca="false">SMALL($BI22:$CG22,6)</f>
        <v>0</v>
      </c>
      <c r="CP22" s="73" t="n">
        <f aca="false">SMALL($BI22:$CG22,7)</f>
        <v>0</v>
      </c>
      <c r="CQ22" s="73" t="n">
        <f aca="false">SMALL($BI22:$CG22,8)</f>
        <v>0</v>
      </c>
      <c r="CR22" s="73" t="n">
        <f aca="false">SMALL($BI22:$CG22,9)</f>
        <v>0</v>
      </c>
      <c r="CS22" s="73" t="n">
        <f aca="false">SMALL($BI22:$CG22,10)</f>
        <v>0</v>
      </c>
      <c r="CT22" s="73" t="n">
        <f aca="false">SMALL($BI22:$CG22,11)</f>
        <v>0</v>
      </c>
      <c r="CU22" s="74" t="n">
        <f aca="false">SMALL($BI22:$CG22,12)</f>
        <v>0</v>
      </c>
      <c r="CV22" s="74" t="n">
        <f aca="false">SMALL($BI22:$CG22,13)</f>
        <v>0</v>
      </c>
      <c r="CW22" s="74" t="n">
        <f aca="false">SMALL($BI22:$CG22,14)</f>
        <v>28</v>
      </c>
      <c r="CX22" s="74" t="n">
        <f aca="false">SMALL($BI22:$CG22,15)</f>
        <v>29</v>
      </c>
      <c r="CY22" s="74" t="n">
        <f aca="false">SMALL($BI22:$CG22,16)</f>
        <v>29</v>
      </c>
      <c r="CZ22" s="74" t="n">
        <f aca="false">SMALL($BI22:$CG22,17)</f>
        <v>30</v>
      </c>
      <c r="DA22" s="74" t="n">
        <f aca="false">SMALL($BI22:$CG22,18)</f>
        <v>31</v>
      </c>
      <c r="DB22" s="74" t="n">
        <f aca="false">SMALL($BI22:$CG22,19)</f>
        <v>31</v>
      </c>
      <c r="DC22" s="74" t="n">
        <f aca="false">SMALL($BI22:$CG22,20)</f>
        <v>33</v>
      </c>
      <c r="DD22" s="74" t="n">
        <f aca="false">SMALL($BI22:$CG22,21)</f>
        <v>35</v>
      </c>
      <c r="DE22" s="74" t="n">
        <f aca="false">SMALL($BI22:$CG22,22)</f>
        <v>38</v>
      </c>
      <c r="DF22" s="74" t="n">
        <f aca="false">SMALL($BI22:$CG22,23)</f>
        <v>40</v>
      </c>
      <c r="DG22" s="74" t="n">
        <f aca="false">SMALL($BI22:$CG22,24)</f>
        <v>41</v>
      </c>
      <c r="DH22" s="74" t="n">
        <f aca="false">SMALL($BI22:$CG22,25)</f>
        <v>42</v>
      </c>
      <c r="DI22" s="3"/>
      <c r="DJ22" s="3"/>
      <c r="DK22" s="3"/>
      <c r="DL22" s="3"/>
      <c r="DM22" s="3"/>
      <c r="DN22" s="3"/>
      <c r="DO22" s="3"/>
    </row>
    <row r="23" customFormat="false" ht="12.75" hidden="false" customHeight="true" outlineLevel="0" collapsed="false">
      <c r="A23" s="3" t="n">
        <v>15</v>
      </c>
      <c r="B23" s="4"/>
      <c r="C23" s="18" t="s">
        <v>48</v>
      </c>
      <c r="D23" s="55"/>
      <c r="E23" s="56" t="n">
        <f aca="false">RANKLIST!CH23-SUM(RANKLIST!$CJ23:CHOOSE(RANKLIST!$CJ$8,RANKLIST!$CJ23,RANKLIST!$CK23,RANKLIST!$CL23,RANKLIST!$CM23,RANKLIST!$CN23,RANKLIST!$CO23,RANKLIST!$CP23,RANKLIST!$CQ23,RANKLIST!$CR23,RANKLIST!$CS23,RANKLIST!$CT23,RANKLIST!$CU23,RANKLIST!$CV23,RANKLIST!$CW23,RANKLIST!$CX23,RANKLIST!$CY23,RANKLIST!$CZ23,RANKLIST!$DA23,RANKLIST!$DB23,RANKLIST!$DC23,RANKLIST!$DD23,RANKLIST!$DE23,RANKLIST!$DF23,RANKLIST!$DG23))</f>
        <v>389</v>
      </c>
      <c r="F23" s="57"/>
      <c r="G23" s="58" t="n">
        <v>0</v>
      </c>
      <c r="H23" s="6" t="n">
        <f aca="false">IF(G23=0,0,51-G23)</f>
        <v>0</v>
      </c>
      <c r="I23" s="58" t="n">
        <v>0</v>
      </c>
      <c r="J23" s="6" t="n">
        <f aca="false">IF(I23=0,0,51-I23)</f>
        <v>0</v>
      </c>
      <c r="K23" s="58" t="n">
        <v>0</v>
      </c>
      <c r="L23" s="6" t="n">
        <f aca="false">IF(K23=0,0,51-K23)</f>
        <v>0</v>
      </c>
      <c r="M23" s="58" t="n">
        <v>0</v>
      </c>
      <c r="N23" s="6" t="n">
        <f aca="false">IF(M23=0,0,51-M23)</f>
        <v>0</v>
      </c>
      <c r="O23" s="60" t="n">
        <v>0</v>
      </c>
      <c r="P23" s="6" t="n">
        <f aca="false">IF(O23=0,0,51-O23)</f>
        <v>0</v>
      </c>
      <c r="Q23" s="58" t="n">
        <v>0</v>
      </c>
      <c r="R23" s="6" t="n">
        <f aca="false">IF(Q23=0,0,51-Q23)</f>
        <v>0</v>
      </c>
      <c r="S23" s="58" t="n">
        <v>0</v>
      </c>
      <c r="T23" s="6" t="n">
        <f aca="false">IF(S23=0,0,51-S23)</f>
        <v>0</v>
      </c>
      <c r="U23" s="59" t="n">
        <v>0</v>
      </c>
      <c r="V23" s="6" t="n">
        <f aca="false">IF(U23=0,0,51-U23)</f>
        <v>0</v>
      </c>
      <c r="W23" s="60" t="n">
        <v>0</v>
      </c>
      <c r="X23" s="6" t="n">
        <f aca="false">IF(W23=0,0,51-W23)</f>
        <v>0</v>
      </c>
      <c r="Y23" s="5" t="n">
        <v>0</v>
      </c>
      <c r="Z23" s="6" t="n">
        <f aca="false">IF(Y23=0,0,51-Y23)</f>
        <v>0</v>
      </c>
      <c r="AA23" s="5" t="n">
        <v>0</v>
      </c>
      <c r="AB23" s="6" t="n">
        <f aca="false">IF(AA23=0,0,51-AA23)</f>
        <v>0</v>
      </c>
      <c r="AC23" s="58" t="n">
        <v>0</v>
      </c>
      <c r="AD23" s="6" t="n">
        <f aca="false">IF(AC23=0,0,51-AC23)</f>
        <v>0</v>
      </c>
      <c r="AE23" s="58" t="n">
        <v>0</v>
      </c>
      <c r="AF23" s="6" t="n">
        <f aca="false">IF(AE23=0,0,51-AE23)</f>
        <v>0</v>
      </c>
      <c r="AG23" s="58" t="n">
        <v>0</v>
      </c>
      <c r="AH23" s="6" t="n">
        <f aca="false">IF(AG23=0,0,51-AG23)</f>
        <v>0</v>
      </c>
      <c r="AI23" s="58" t="n">
        <v>0</v>
      </c>
      <c r="AJ23" s="6" t="n">
        <f aca="false">IF(AI23=0,0,51-AI23)</f>
        <v>0</v>
      </c>
      <c r="AK23" s="58" t="n">
        <v>0</v>
      </c>
      <c r="AL23" s="6" t="n">
        <f aca="false">IF(AK23=0,0,51-AK23)</f>
        <v>0</v>
      </c>
      <c r="AM23" s="60" t="n">
        <v>6</v>
      </c>
      <c r="AN23" s="6" t="n">
        <f aca="false">IF(AM23=0,0,51-AM23)</f>
        <v>45</v>
      </c>
      <c r="AO23" s="5" t="n">
        <v>11</v>
      </c>
      <c r="AP23" s="6" t="n">
        <f aca="false">IF(AO23=0,0,51-AO23)</f>
        <v>40</v>
      </c>
      <c r="AQ23" s="5" t="n">
        <v>10</v>
      </c>
      <c r="AR23" s="6" t="n">
        <f aca="false">IF(AQ23=0,0,51-AQ23)</f>
        <v>41</v>
      </c>
      <c r="AS23" s="5" t="n">
        <v>9</v>
      </c>
      <c r="AT23" s="6" t="n">
        <f aca="false">IF(AS23=0,0,51-AS23)</f>
        <v>42</v>
      </c>
      <c r="AU23" s="41" t="n">
        <v>4</v>
      </c>
      <c r="AV23" s="6" t="n">
        <f aca="false">IF(AU23=0,0,51-AU23)</f>
        <v>47</v>
      </c>
      <c r="AW23" s="58" t="n">
        <v>9</v>
      </c>
      <c r="AX23" s="6" t="n">
        <f aca="false">IF(AW23=0,0,51-AW23)</f>
        <v>42</v>
      </c>
      <c r="AY23" s="58" t="n">
        <v>7</v>
      </c>
      <c r="AZ23" s="6" t="n">
        <f aca="false">IF(AY23=0,0,51-AY23)</f>
        <v>44</v>
      </c>
      <c r="BA23" s="58" t="n">
        <v>9</v>
      </c>
      <c r="BB23" s="6" t="n">
        <f aca="false">IF(BA23=0,0,51-BA23)</f>
        <v>42</v>
      </c>
      <c r="BC23" s="70" t="n">
        <v>5</v>
      </c>
      <c r="BD23" s="62" t="n">
        <f aca="false">IF(BC23=0,0,51-BC23)</f>
        <v>46</v>
      </c>
      <c r="BE23" s="7"/>
      <c r="BF23" s="82" t="s">
        <v>49</v>
      </c>
      <c r="BH23" s="8"/>
      <c r="BI23" s="64" t="n">
        <f aca="false">RANKLIST!H23</f>
        <v>0</v>
      </c>
      <c r="BJ23" s="64" t="n">
        <f aca="false">RANKLIST!J23</f>
        <v>0</v>
      </c>
      <c r="BK23" s="64" t="n">
        <f aca="false">RANKLIST!L23</f>
        <v>0</v>
      </c>
      <c r="BL23" s="64" t="n">
        <f aca="false">RANKLIST!N23</f>
        <v>0</v>
      </c>
      <c r="BM23" s="64" t="n">
        <f aca="false">RANKLIST!P23</f>
        <v>0</v>
      </c>
      <c r="BN23" s="64" t="n">
        <f aca="false">RANKLIST!R23</f>
        <v>0</v>
      </c>
      <c r="BO23" s="64" t="n">
        <f aca="false">RANKLIST!T23</f>
        <v>0</v>
      </c>
      <c r="BP23" s="64" t="n">
        <f aca="false">RANKLIST!V23</f>
        <v>0</v>
      </c>
      <c r="BQ23" s="64" t="n">
        <f aca="false">RANKLIST!X23</f>
        <v>0</v>
      </c>
      <c r="BR23" s="64" t="n">
        <f aca="false">RANKLIST!Z23</f>
        <v>0</v>
      </c>
      <c r="BS23" s="64" t="n">
        <f aca="false">RANKLIST!AB23</f>
        <v>0</v>
      </c>
      <c r="BT23" s="64" t="n">
        <f aca="false">RANKLIST!AD23</f>
        <v>0</v>
      </c>
      <c r="BU23" s="64" t="n">
        <f aca="false">RANKLIST!AF23</f>
        <v>0</v>
      </c>
      <c r="BV23" s="64" t="n">
        <f aca="false">RANKLIST!AH23</f>
        <v>0</v>
      </c>
      <c r="BW23" s="64" t="n">
        <f aca="false">RANKLIST!AJ23</f>
        <v>0</v>
      </c>
      <c r="BX23" s="64" t="n">
        <f aca="false">RANKLIST!AL23</f>
        <v>0</v>
      </c>
      <c r="BY23" s="64" t="n">
        <f aca="false">RANKLIST!AN23</f>
        <v>45</v>
      </c>
      <c r="BZ23" s="64" t="n">
        <f aca="false">RANKLIST!AP23</f>
        <v>40</v>
      </c>
      <c r="CA23" s="64" t="n">
        <f aca="false">RANKLIST!AR23</f>
        <v>41</v>
      </c>
      <c r="CB23" s="64" t="n">
        <f aca="false">RANKLIST!AT23</f>
        <v>42</v>
      </c>
      <c r="CC23" s="64" t="n">
        <f aca="false">RANKLIST!AV23</f>
        <v>47</v>
      </c>
      <c r="CD23" s="64" t="n">
        <f aca="false">RANKLIST!AX23</f>
        <v>42</v>
      </c>
      <c r="CE23" s="64" t="n">
        <f aca="false">RANKLIST!AZ23</f>
        <v>44</v>
      </c>
      <c r="CF23" s="64" t="n">
        <f aca="false">RANKLIST!BB23</f>
        <v>42</v>
      </c>
      <c r="CG23" s="64" t="n">
        <f aca="false">RANKLIST!BD23</f>
        <v>46</v>
      </c>
      <c r="CH23" s="65" t="n">
        <f aca="false">SUM(BI23:CG23)</f>
        <v>389</v>
      </c>
      <c r="CI23" s="18"/>
      <c r="CJ23" s="66" t="n">
        <f aca="false">SMALL($BI23:$CG23,1)</f>
        <v>0</v>
      </c>
      <c r="CK23" s="66" t="n">
        <f aca="false">SMALL($BI23:$CG23,2)</f>
        <v>0</v>
      </c>
      <c r="CL23" s="66" t="n">
        <f aca="false">SMALL($BI23:$CG23,3)</f>
        <v>0</v>
      </c>
      <c r="CM23" s="66" t="n">
        <f aca="false">SMALL($BI23:$CG23,4)</f>
        <v>0</v>
      </c>
      <c r="CN23" s="66" t="n">
        <f aca="false">SMALL($BI23:$CG23,5)</f>
        <v>0</v>
      </c>
      <c r="CO23" s="66" t="n">
        <f aca="false">SMALL($BI23:$CG23,6)</f>
        <v>0</v>
      </c>
      <c r="CP23" s="66" t="n">
        <f aca="false">SMALL($BI23:$CG23,7)</f>
        <v>0</v>
      </c>
      <c r="CQ23" s="66" t="n">
        <f aca="false">SMALL($BI23:$CG23,8)</f>
        <v>0</v>
      </c>
      <c r="CR23" s="66" t="n">
        <f aca="false">SMALL($BI23:$CG23,9)</f>
        <v>0</v>
      </c>
      <c r="CS23" s="66" t="n">
        <f aca="false">SMALL($BI23:$CG23,10)</f>
        <v>0</v>
      </c>
      <c r="CT23" s="66" t="n">
        <f aca="false">SMALL($BI23:$CG23,11)</f>
        <v>0</v>
      </c>
      <c r="CU23" s="67" t="n">
        <f aca="false">SMALL($BI23:$CG23,12)</f>
        <v>0</v>
      </c>
      <c r="CV23" s="67" t="n">
        <f aca="false">SMALL($BI23:$CG23,13)</f>
        <v>0</v>
      </c>
      <c r="CW23" s="67" t="n">
        <f aca="false">SMALL($BI23:$CG23,14)</f>
        <v>0</v>
      </c>
      <c r="CX23" s="67" t="n">
        <f aca="false">SMALL($BI23:$CG23,15)</f>
        <v>0</v>
      </c>
      <c r="CY23" s="67" t="n">
        <f aca="false">SMALL($BI23:$CG23,16)</f>
        <v>0</v>
      </c>
      <c r="CZ23" s="67" t="n">
        <f aca="false">SMALL($BI23:$CG23,17)</f>
        <v>40</v>
      </c>
      <c r="DA23" s="67" t="n">
        <f aca="false">SMALL($BI23:$CG23,18)</f>
        <v>41</v>
      </c>
      <c r="DB23" s="67" t="n">
        <f aca="false">SMALL($BI23:$CG23,19)</f>
        <v>42</v>
      </c>
      <c r="DC23" s="67" t="n">
        <f aca="false">SMALL($BI23:$CG23,20)</f>
        <v>42</v>
      </c>
      <c r="DD23" s="67" t="n">
        <f aca="false">SMALL($BI23:$CG23,21)</f>
        <v>42</v>
      </c>
      <c r="DE23" s="67" t="n">
        <f aca="false">SMALL($BI23:$CG23,22)</f>
        <v>44</v>
      </c>
      <c r="DF23" s="67" t="n">
        <f aca="false">SMALL($BI23:$CG23,23)</f>
        <v>45</v>
      </c>
      <c r="DG23" s="67" t="n">
        <f aca="false">SMALL($BI23:$CG23,24)</f>
        <v>46</v>
      </c>
      <c r="DH23" s="67" t="n">
        <f aca="false">SMALL($BI23:$CG23,25)</f>
        <v>47</v>
      </c>
      <c r="DI23" s="3"/>
      <c r="DJ23" s="3"/>
      <c r="DK23" s="3"/>
      <c r="DL23" s="3"/>
      <c r="DM23" s="3"/>
      <c r="DN23" s="3"/>
      <c r="DO23" s="3"/>
    </row>
    <row r="24" customFormat="false" ht="13.95" hidden="false" customHeight="true" outlineLevel="0" collapsed="false">
      <c r="A24" s="3" t="n">
        <v>16</v>
      </c>
      <c r="B24" s="4"/>
      <c r="C24" s="18" t="s">
        <v>50</v>
      </c>
      <c r="D24" s="55"/>
      <c r="E24" s="56" t="n">
        <f aca="false">RANKLIST!CH24-SUM(RANKLIST!$CJ24:CHOOSE(RANKLIST!$CJ$8,RANKLIST!$CJ24,RANKLIST!$CK24,RANKLIST!$CL24,RANKLIST!$CM24,RANKLIST!$CN24,RANKLIST!$CO24,RANKLIST!$CP24,RANKLIST!$CQ24,RANKLIST!$CR24,RANKLIST!$CS24,RANKLIST!$CT24,RANKLIST!$CU24,RANKLIST!$CV24,RANKLIST!$CW24,RANKLIST!$CX24,RANKLIST!$CY24,RANKLIST!$CZ24,RANKLIST!$DA24,RANKLIST!$DB24,RANKLIST!$DC24,RANKLIST!$DD24,RANKLIST!$DE24,RANKLIST!$DF24,RANKLIST!$DG24))</f>
        <v>354</v>
      </c>
      <c r="F24" s="57"/>
      <c r="G24" s="58" t="n">
        <v>0</v>
      </c>
      <c r="H24" s="6" t="n">
        <f aca="false">IF(G24=0,0,51-G24)</f>
        <v>0</v>
      </c>
      <c r="I24" s="58" t="n">
        <v>0</v>
      </c>
      <c r="J24" s="6" t="n">
        <f aca="false">IF(I24=0,0,51-I24)</f>
        <v>0</v>
      </c>
      <c r="K24" s="58" t="n">
        <v>0</v>
      </c>
      <c r="L24" s="6" t="n">
        <f aca="false">IF(K24=0,0,51-K24)</f>
        <v>0</v>
      </c>
      <c r="M24" s="58" t="n">
        <v>0</v>
      </c>
      <c r="N24" s="6" t="n">
        <f aca="false">IF(M24=0,0,51-M24)</f>
        <v>0</v>
      </c>
      <c r="O24" s="60" t="n">
        <v>0</v>
      </c>
      <c r="P24" s="6" t="n">
        <f aca="false">IF(O24=0,0,51-O24)</f>
        <v>0</v>
      </c>
      <c r="Q24" s="5" t="n">
        <v>0</v>
      </c>
      <c r="R24" s="6" t="n">
        <f aca="false">IF(Q24=0,0,51-Q24)</f>
        <v>0</v>
      </c>
      <c r="S24" s="5" t="n">
        <v>0</v>
      </c>
      <c r="T24" s="6" t="n">
        <f aca="false">IF(S24=0,0,51-S24)</f>
        <v>0</v>
      </c>
      <c r="U24" s="59" t="n">
        <v>0</v>
      </c>
      <c r="V24" s="6" t="n">
        <f aca="false">IF(U24=0,0,51-U24)</f>
        <v>0</v>
      </c>
      <c r="W24" s="60" t="n">
        <v>0</v>
      </c>
      <c r="X24" s="6" t="n">
        <f aca="false">IF(W24=0,0,51-W24)</f>
        <v>0</v>
      </c>
      <c r="Y24" s="5" t="n">
        <v>0</v>
      </c>
      <c r="Z24" s="6" t="n">
        <f aca="false">IF(Y24=0,0,51-Y24)</f>
        <v>0</v>
      </c>
      <c r="AA24" s="5" t="n">
        <v>0</v>
      </c>
      <c r="AB24" s="6" t="n">
        <f aca="false">IF(AA24=0,0,51-AA24)</f>
        <v>0</v>
      </c>
      <c r="AC24" s="5" t="n">
        <v>0</v>
      </c>
      <c r="AD24" s="6" t="n">
        <f aca="false">IF(AC24=0,0,51-AC24)</f>
        <v>0</v>
      </c>
      <c r="AE24" s="5" t="n">
        <v>0</v>
      </c>
      <c r="AF24" s="6" t="n">
        <f aca="false">IF(AE24=0,0,51-AE24)</f>
        <v>0</v>
      </c>
      <c r="AG24" s="5" t="n">
        <v>0</v>
      </c>
      <c r="AH24" s="6" t="n">
        <f aca="false">IF(AG24=0,0,51-AG24)</f>
        <v>0</v>
      </c>
      <c r="AI24" s="5" t="n">
        <v>0</v>
      </c>
      <c r="AJ24" s="6" t="n">
        <f aca="false">IF(AI24=0,0,51-AI24)</f>
        <v>0</v>
      </c>
      <c r="AK24" s="5" t="n">
        <v>0</v>
      </c>
      <c r="AL24" s="6" t="n">
        <f aca="false">IF(AK24=0,0,51-AK24)</f>
        <v>0</v>
      </c>
      <c r="AM24" s="60" t="n">
        <v>12</v>
      </c>
      <c r="AN24" s="6" t="n">
        <f aca="false">IF(AM24=0,0,51-AM24)</f>
        <v>39</v>
      </c>
      <c r="AO24" s="5" t="n">
        <v>10</v>
      </c>
      <c r="AP24" s="6" t="n">
        <f aca="false">IF(AO24=0,0,51-AO24)</f>
        <v>41</v>
      </c>
      <c r="AQ24" s="5" t="n">
        <v>9</v>
      </c>
      <c r="AR24" s="6" t="n">
        <f aca="false">IF(AQ24=0,0,51-AQ24)</f>
        <v>42</v>
      </c>
      <c r="AS24" s="5" t="n">
        <v>7</v>
      </c>
      <c r="AT24" s="6" t="n">
        <f aca="false">IF(AS24=0,0,51-AS24)</f>
        <v>44</v>
      </c>
      <c r="AU24" s="60" t="n">
        <v>9</v>
      </c>
      <c r="AV24" s="6" t="n">
        <f aca="false">IF(AU24=0,0,51-AU24)</f>
        <v>42</v>
      </c>
      <c r="AW24" s="5" t="n">
        <v>11</v>
      </c>
      <c r="AX24" s="6" t="n">
        <f aca="false">IF(AW24=0,0,51-AW24)</f>
        <v>40</v>
      </c>
      <c r="AY24" s="5" t="n">
        <v>8</v>
      </c>
      <c r="AZ24" s="6" t="n">
        <f aca="false">IF(AY24=0,0,51-AY24)</f>
        <v>43</v>
      </c>
      <c r="BA24" s="5" t="n">
        <v>13</v>
      </c>
      <c r="BB24" s="6" t="n">
        <f aca="false">IF(BA24=0,0,51-BA24)</f>
        <v>38</v>
      </c>
      <c r="BC24" s="75" t="n">
        <v>26</v>
      </c>
      <c r="BD24" s="62" t="n">
        <f aca="false">IF(BC24=0,0,51-BC24)</f>
        <v>25</v>
      </c>
      <c r="BE24" s="7"/>
      <c r="BF24" s="36"/>
      <c r="BH24" s="8"/>
      <c r="BI24" s="72" t="n">
        <f aca="false">RANKLIST!H24</f>
        <v>0</v>
      </c>
      <c r="BJ24" s="72" t="n">
        <f aca="false">RANKLIST!J24</f>
        <v>0</v>
      </c>
      <c r="BK24" s="72" t="n">
        <f aca="false">RANKLIST!L24</f>
        <v>0</v>
      </c>
      <c r="BL24" s="72" t="n">
        <f aca="false">RANKLIST!N24</f>
        <v>0</v>
      </c>
      <c r="BM24" s="72" t="n">
        <f aca="false">RANKLIST!P24</f>
        <v>0</v>
      </c>
      <c r="BN24" s="72" t="n">
        <f aca="false">RANKLIST!R24</f>
        <v>0</v>
      </c>
      <c r="BO24" s="72" t="n">
        <f aca="false">RANKLIST!T24</f>
        <v>0</v>
      </c>
      <c r="BP24" s="64" t="n">
        <f aca="false">RANKLIST!V24</f>
        <v>0</v>
      </c>
      <c r="BQ24" s="72" t="n">
        <f aca="false">RANKLIST!X24</f>
        <v>0</v>
      </c>
      <c r="BR24" s="72" t="n">
        <f aca="false">RANKLIST!Z24</f>
        <v>0</v>
      </c>
      <c r="BS24" s="72" t="n">
        <f aca="false">RANKLIST!AB24</f>
        <v>0</v>
      </c>
      <c r="BT24" s="72" t="n">
        <f aca="false">RANKLIST!AD24</f>
        <v>0</v>
      </c>
      <c r="BU24" s="72" t="n">
        <f aca="false">RANKLIST!AF24</f>
        <v>0</v>
      </c>
      <c r="BV24" s="72" t="n">
        <f aca="false">RANKLIST!AH24</f>
        <v>0</v>
      </c>
      <c r="BW24" s="72" t="n">
        <f aca="false">RANKLIST!AJ24</f>
        <v>0</v>
      </c>
      <c r="BX24" s="72" t="n">
        <f aca="false">RANKLIST!AL24</f>
        <v>0</v>
      </c>
      <c r="BY24" s="72" t="n">
        <f aca="false">RANKLIST!AN24</f>
        <v>39</v>
      </c>
      <c r="BZ24" s="72" t="n">
        <f aca="false">RANKLIST!AP24</f>
        <v>41</v>
      </c>
      <c r="CA24" s="72" t="n">
        <f aca="false">RANKLIST!AR24</f>
        <v>42</v>
      </c>
      <c r="CB24" s="72" t="n">
        <f aca="false">RANKLIST!AT24</f>
        <v>44</v>
      </c>
      <c r="CC24" s="72" t="n">
        <f aca="false">RANKLIST!AV24</f>
        <v>42</v>
      </c>
      <c r="CD24" s="72" t="n">
        <f aca="false">RANKLIST!AX24</f>
        <v>40</v>
      </c>
      <c r="CE24" s="72" t="n">
        <f aca="false">RANKLIST!AZ24</f>
        <v>43</v>
      </c>
      <c r="CF24" s="72" t="n">
        <f aca="false">RANKLIST!BB24</f>
        <v>38</v>
      </c>
      <c r="CG24" s="72" t="n">
        <f aca="false">RANKLIST!BD24</f>
        <v>25</v>
      </c>
      <c r="CH24" s="65" t="n">
        <f aca="false">SUM(BI24:CG24)</f>
        <v>354</v>
      </c>
      <c r="CI24" s="3"/>
      <c r="CJ24" s="73" t="n">
        <f aca="false">SMALL($BI24:$CG24,1)</f>
        <v>0</v>
      </c>
      <c r="CK24" s="73" t="n">
        <f aca="false">SMALL($BI24:$CG24,2)</f>
        <v>0</v>
      </c>
      <c r="CL24" s="73" t="n">
        <f aca="false">SMALL($BI24:$CG24,3)</f>
        <v>0</v>
      </c>
      <c r="CM24" s="73" t="n">
        <f aca="false">SMALL($BI24:$CG24,4)</f>
        <v>0</v>
      </c>
      <c r="CN24" s="73" t="n">
        <f aca="false">SMALL($BI24:$CG24,5)</f>
        <v>0</v>
      </c>
      <c r="CO24" s="73" t="n">
        <f aca="false">SMALL($BI24:$CG24,6)</f>
        <v>0</v>
      </c>
      <c r="CP24" s="73" t="n">
        <f aca="false">SMALL($BI24:$CG24,7)</f>
        <v>0</v>
      </c>
      <c r="CQ24" s="73" t="n">
        <f aca="false">SMALL($BI24:$CG24,8)</f>
        <v>0</v>
      </c>
      <c r="CR24" s="73" t="n">
        <f aca="false">SMALL($BI24:$CG24,9)</f>
        <v>0</v>
      </c>
      <c r="CS24" s="73" t="n">
        <f aca="false">SMALL($BI24:$CG24,10)</f>
        <v>0</v>
      </c>
      <c r="CT24" s="73" t="n">
        <f aca="false">SMALL($BI24:$CG24,11)</f>
        <v>0</v>
      </c>
      <c r="CU24" s="74" t="n">
        <f aca="false">SMALL($BI24:$CG24,12)</f>
        <v>0</v>
      </c>
      <c r="CV24" s="74" t="n">
        <f aca="false">SMALL($BI24:$CG24,13)</f>
        <v>0</v>
      </c>
      <c r="CW24" s="74" t="n">
        <f aca="false">SMALL($BI24:$CG24,14)</f>
        <v>0</v>
      </c>
      <c r="CX24" s="74" t="n">
        <f aca="false">SMALL($BI24:$CG24,15)</f>
        <v>0</v>
      </c>
      <c r="CY24" s="74" t="n">
        <f aca="false">SMALL($BI24:$CG24,16)</f>
        <v>0</v>
      </c>
      <c r="CZ24" s="74" t="n">
        <f aca="false">SMALL($BI24:$CG24,17)</f>
        <v>25</v>
      </c>
      <c r="DA24" s="74" t="n">
        <f aca="false">SMALL($BI24:$CG24,18)</f>
        <v>38</v>
      </c>
      <c r="DB24" s="74" t="n">
        <f aca="false">SMALL($BI24:$CG24,19)</f>
        <v>39</v>
      </c>
      <c r="DC24" s="74" t="n">
        <f aca="false">SMALL($BI24:$CG24,20)</f>
        <v>40</v>
      </c>
      <c r="DD24" s="74" t="n">
        <f aca="false">SMALL($BI24:$CG24,21)</f>
        <v>41</v>
      </c>
      <c r="DE24" s="74" t="n">
        <f aca="false">SMALL($BI24:$CG24,22)</f>
        <v>42</v>
      </c>
      <c r="DF24" s="74" t="n">
        <f aca="false">SMALL($BI24:$CG24,23)</f>
        <v>42</v>
      </c>
      <c r="DG24" s="74" t="n">
        <f aca="false">SMALL($BI24:$CG24,24)</f>
        <v>43</v>
      </c>
      <c r="DH24" s="74" t="n">
        <f aca="false">SMALL($BI24:$CG24,25)</f>
        <v>44</v>
      </c>
      <c r="DI24" s="3"/>
      <c r="DJ24" s="3"/>
      <c r="DK24" s="3"/>
      <c r="DL24" s="3"/>
      <c r="DM24" s="3"/>
      <c r="DN24" s="3"/>
      <c r="DO24" s="3"/>
    </row>
    <row r="25" customFormat="false" ht="12.2" hidden="false" customHeight="true" outlineLevel="0" collapsed="false">
      <c r="A25" s="3" t="n">
        <v>17</v>
      </c>
      <c r="B25" s="4"/>
      <c r="C25" s="18" t="s">
        <v>51</v>
      </c>
      <c r="D25" s="55"/>
      <c r="E25" s="56" t="n">
        <f aca="false">RANKLIST!CH25-SUM(RANKLIST!$CJ25:CHOOSE(RANKLIST!$CJ$8,RANKLIST!$CJ25,RANKLIST!$CK25,RANKLIST!$CL25,RANKLIST!$CM25,RANKLIST!$CN25,RANKLIST!$CO25,RANKLIST!$CP25,RANKLIST!$CQ25,RANKLIST!$CR25,RANKLIST!$CS25,RANKLIST!$CT25,RANKLIST!$CU25,RANKLIST!$CV25,RANKLIST!$CW25,RANKLIST!$CX25,RANKLIST!$CY25,RANKLIST!$CZ25,RANKLIST!$DA25,RANKLIST!$DB25,RANKLIST!$DC25,RANKLIST!$DD25,RANKLIST!$DE25,RANKLIST!$DF25,RANKLIST!$DG25))</f>
        <v>338</v>
      </c>
      <c r="F25" s="57"/>
      <c r="G25" s="58" t="n">
        <v>9</v>
      </c>
      <c r="H25" s="6" t="n">
        <f aca="false">IF(G25=0,0,51-G25)</f>
        <v>42</v>
      </c>
      <c r="I25" s="58" t="n">
        <v>10</v>
      </c>
      <c r="J25" s="6" t="n">
        <f aca="false">IF(I25=0,0,51-I25)</f>
        <v>41</v>
      </c>
      <c r="K25" s="58" t="n">
        <v>12</v>
      </c>
      <c r="L25" s="6" t="n">
        <f aca="false">IF(K25=0,0,51-K25)</f>
        <v>39</v>
      </c>
      <c r="M25" s="58" t="n">
        <v>0</v>
      </c>
      <c r="N25" s="6" t="n">
        <f aca="false">IF(M25=0,0,51-M25)</f>
        <v>0</v>
      </c>
      <c r="O25" s="60" t="n">
        <v>7</v>
      </c>
      <c r="P25" s="6" t="n">
        <f aca="false">IF(O25=0,0,51-O25)</f>
        <v>44</v>
      </c>
      <c r="Q25" s="5" t="n">
        <v>12</v>
      </c>
      <c r="R25" s="6" t="n">
        <f aca="false">IF(Q25=0,0,51-Q25)</f>
        <v>39</v>
      </c>
      <c r="S25" s="5" t="n">
        <v>6</v>
      </c>
      <c r="T25" s="6" t="n">
        <f aca="false">IF(S25=0,0,51-S25)</f>
        <v>45</v>
      </c>
      <c r="U25" s="59" t="n">
        <v>8</v>
      </c>
      <c r="V25" s="6" t="n">
        <f aca="false">IF(U25=0,0,51-U25)</f>
        <v>43</v>
      </c>
      <c r="W25" s="60" t="n">
        <v>0</v>
      </c>
      <c r="X25" s="6" t="n">
        <f aca="false">IF(W25=0,0,51-W25)</f>
        <v>0</v>
      </c>
      <c r="Y25" s="5" t="n">
        <v>0</v>
      </c>
      <c r="Z25" s="6" t="n">
        <f aca="false">IF(Y25=0,0,51-Y25)</f>
        <v>0</v>
      </c>
      <c r="AA25" s="5" t="n">
        <v>0</v>
      </c>
      <c r="AB25" s="6" t="n">
        <f aca="false">IF(AA25=0,0,51-AA25)</f>
        <v>0</v>
      </c>
      <c r="AC25" s="5" t="n">
        <v>0</v>
      </c>
      <c r="AD25" s="6" t="n">
        <f aca="false">IF(AC25=0,0,51-AC25)</f>
        <v>0</v>
      </c>
      <c r="AE25" s="58" t="n">
        <v>0</v>
      </c>
      <c r="AF25" s="6" t="n">
        <f aca="false">IF(AE25=0,0,51-AE25)</f>
        <v>0</v>
      </c>
      <c r="AG25" s="58" t="n">
        <v>0</v>
      </c>
      <c r="AH25" s="6" t="n">
        <f aca="false">IF(AG25=0,0,51-AG25)</f>
        <v>0</v>
      </c>
      <c r="AI25" s="58" t="n">
        <v>0</v>
      </c>
      <c r="AJ25" s="6" t="n">
        <f aca="false">IF(AI25=0,0,51-AI25)</f>
        <v>0</v>
      </c>
      <c r="AK25" s="58" t="n">
        <v>0</v>
      </c>
      <c r="AL25" s="6" t="n">
        <f aca="false">IF(AK25=0,0,51-AK25)</f>
        <v>0</v>
      </c>
      <c r="AM25" s="60" t="n">
        <v>0</v>
      </c>
      <c r="AN25" s="6" t="n">
        <f aca="false">IF(AM25=0,0,51-AM25)</f>
        <v>0</v>
      </c>
      <c r="AO25" s="5" t="n">
        <v>0</v>
      </c>
      <c r="AP25" s="6" t="n">
        <f aca="false">IF(AO25=0,0,51-AO25)</f>
        <v>0</v>
      </c>
      <c r="AQ25" s="5" t="n">
        <v>0</v>
      </c>
      <c r="AR25" s="6" t="n">
        <f aca="false">IF(AQ25=0,0,51-AQ25)</f>
        <v>0</v>
      </c>
      <c r="AS25" s="5" t="n">
        <v>0</v>
      </c>
      <c r="AT25" s="6" t="n">
        <f aca="false">IF(AS25=0,0,51-AS25)</f>
        <v>0</v>
      </c>
      <c r="AU25" s="41" t="n">
        <v>0</v>
      </c>
      <c r="AV25" s="6" t="n">
        <f aca="false">IF(AU25=0,0,51-AU25)</f>
        <v>0</v>
      </c>
      <c r="AW25" s="58" t="n">
        <v>0</v>
      </c>
      <c r="AX25" s="6" t="n">
        <f aca="false">IF(AW25=0,0,51-AW25)</f>
        <v>0</v>
      </c>
      <c r="AY25" s="58" t="n">
        <v>0</v>
      </c>
      <c r="AZ25" s="6" t="n">
        <f aca="false">IF(AY25=0,0,51-AY25)</f>
        <v>0</v>
      </c>
      <c r="BA25" s="58" t="n">
        <v>0</v>
      </c>
      <c r="BB25" s="6" t="n">
        <f aca="false">IF(BA25=0,0,51-BA25)</f>
        <v>0</v>
      </c>
      <c r="BC25" s="83" t="n">
        <v>6</v>
      </c>
      <c r="BD25" s="62" t="n">
        <f aca="false">IF(BC25=0,0,51-BC25)</f>
        <v>45</v>
      </c>
      <c r="BE25" s="7"/>
      <c r="BF25" s="84" t="s">
        <v>52</v>
      </c>
      <c r="BH25" s="8"/>
      <c r="BI25" s="72" t="n">
        <f aca="false">RANKLIST!H25</f>
        <v>42</v>
      </c>
      <c r="BJ25" s="72" t="n">
        <f aca="false">RANKLIST!J25</f>
        <v>41</v>
      </c>
      <c r="BK25" s="72" t="n">
        <f aca="false">RANKLIST!L25</f>
        <v>39</v>
      </c>
      <c r="BL25" s="72" t="n">
        <f aca="false">RANKLIST!N25</f>
        <v>0</v>
      </c>
      <c r="BM25" s="72" t="n">
        <f aca="false">RANKLIST!P25</f>
        <v>44</v>
      </c>
      <c r="BN25" s="72" t="n">
        <f aca="false">RANKLIST!R25</f>
        <v>39</v>
      </c>
      <c r="BO25" s="72" t="n">
        <f aca="false">RANKLIST!T25</f>
        <v>45</v>
      </c>
      <c r="BP25" s="64" t="n">
        <f aca="false">RANKLIST!V25</f>
        <v>43</v>
      </c>
      <c r="BQ25" s="72" t="n">
        <f aca="false">RANKLIST!X25</f>
        <v>0</v>
      </c>
      <c r="BR25" s="72" t="n">
        <f aca="false">RANKLIST!Z25</f>
        <v>0</v>
      </c>
      <c r="BS25" s="72" t="n">
        <f aca="false">RANKLIST!AB25</f>
        <v>0</v>
      </c>
      <c r="BT25" s="72" t="n">
        <f aca="false">RANKLIST!AD25</f>
        <v>0</v>
      </c>
      <c r="BU25" s="72" t="n">
        <f aca="false">RANKLIST!AF25</f>
        <v>0</v>
      </c>
      <c r="BV25" s="72" t="n">
        <f aca="false">RANKLIST!AH25</f>
        <v>0</v>
      </c>
      <c r="BW25" s="72" t="n">
        <f aca="false">RANKLIST!AJ25</f>
        <v>0</v>
      </c>
      <c r="BX25" s="72" t="n">
        <f aca="false">RANKLIST!AL25</f>
        <v>0</v>
      </c>
      <c r="BY25" s="72" t="n">
        <f aca="false">RANKLIST!AN25</f>
        <v>0</v>
      </c>
      <c r="BZ25" s="72" t="n">
        <f aca="false">RANKLIST!AP25</f>
        <v>0</v>
      </c>
      <c r="CA25" s="72" t="n">
        <f aca="false">RANKLIST!AR25</f>
        <v>0</v>
      </c>
      <c r="CB25" s="72" t="n">
        <f aca="false">RANKLIST!AT25</f>
        <v>0</v>
      </c>
      <c r="CC25" s="72" t="n">
        <f aca="false">RANKLIST!AV25</f>
        <v>0</v>
      </c>
      <c r="CD25" s="72" t="n">
        <f aca="false">RANKLIST!AX25</f>
        <v>0</v>
      </c>
      <c r="CE25" s="72" t="n">
        <f aca="false">RANKLIST!AZ25</f>
        <v>0</v>
      </c>
      <c r="CF25" s="72" t="n">
        <f aca="false">RANKLIST!BB25</f>
        <v>0</v>
      </c>
      <c r="CG25" s="72" t="n">
        <f aca="false">RANKLIST!BD25</f>
        <v>45</v>
      </c>
      <c r="CH25" s="65" t="n">
        <f aca="false">SUM(BI25:CG25)</f>
        <v>338</v>
      </c>
      <c r="CI25" s="3"/>
      <c r="CJ25" s="73" t="n">
        <f aca="false">SMALL($BI25:$CG25,1)</f>
        <v>0</v>
      </c>
      <c r="CK25" s="73" t="n">
        <f aca="false">SMALL($BI25:$CG25,2)</f>
        <v>0</v>
      </c>
      <c r="CL25" s="73" t="n">
        <f aca="false">SMALL($BI25:$CG25,3)</f>
        <v>0</v>
      </c>
      <c r="CM25" s="73" t="n">
        <f aca="false">SMALL($BI25:$CG25,4)</f>
        <v>0</v>
      </c>
      <c r="CN25" s="73" t="n">
        <f aca="false">SMALL($BI25:$CG25,5)</f>
        <v>0</v>
      </c>
      <c r="CO25" s="73" t="n">
        <f aca="false">SMALL($BI25:$CG25,6)</f>
        <v>0</v>
      </c>
      <c r="CP25" s="73" t="n">
        <f aca="false">SMALL($BI25:$CG25,7)</f>
        <v>0</v>
      </c>
      <c r="CQ25" s="73" t="n">
        <f aca="false">SMALL($BI25:$CG25,8)</f>
        <v>0</v>
      </c>
      <c r="CR25" s="73" t="n">
        <f aca="false">SMALL($BI25:$CG25,9)</f>
        <v>0</v>
      </c>
      <c r="CS25" s="73" t="n">
        <f aca="false">SMALL($BI25:$CG25,10)</f>
        <v>0</v>
      </c>
      <c r="CT25" s="73" t="n">
        <f aca="false">SMALL($BI25:$CG25,11)</f>
        <v>0</v>
      </c>
      <c r="CU25" s="74" t="n">
        <f aca="false">SMALL($BI25:$CG25,12)</f>
        <v>0</v>
      </c>
      <c r="CV25" s="74" t="n">
        <f aca="false">SMALL($BI25:$CG25,13)</f>
        <v>0</v>
      </c>
      <c r="CW25" s="74" t="n">
        <f aca="false">SMALL($BI25:$CG25,14)</f>
        <v>0</v>
      </c>
      <c r="CX25" s="74" t="n">
        <f aca="false">SMALL($BI25:$CG25,15)</f>
        <v>0</v>
      </c>
      <c r="CY25" s="74" t="n">
        <f aca="false">SMALL($BI25:$CG25,16)</f>
        <v>0</v>
      </c>
      <c r="CZ25" s="74" t="n">
        <f aca="false">SMALL($BI25:$CG25,17)</f>
        <v>0</v>
      </c>
      <c r="DA25" s="74" t="n">
        <f aca="false">SMALL($BI25:$CG25,18)</f>
        <v>39</v>
      </c>
      <c r="DB25" s="74" t="n">
        <f aca="false">SMALL($BI25:$CG25,19)</f>
        <v>39</v>
      </c>
      <c r="DC25" s="74" t="n">
        <f aca="false">SMALL($BI25:$CG25,20)</f>
        <v>41</v>
      </c>
      <c r="DD25" s="74" t="n">
        <f aca="false">SMALL($BI25:$CG25,21)</f>
        <v>42</v>
      </c>
      <c r="DE25" s="74" t="n">
        <f aca="false">SMALL($BI25:$CG25,22)</f>
        <v>43</v>
      </c>
      <c r="DF25" s="74" t="n">
        <f aca="false">SMALL($BI25:$CG25,23)</f>
        <v>44</v>
      </c>
      <c r="DG25" s="74" t="n">
        <f aca="false">SMALL($BI25:$CG25,24)</f>
        <v>45</v>
      </c>
      <c r="DH25" s="74" t="n">
        <f aca="false">SMALL($BI25:$CG25,25)</f>
        <v>45</v>
      </c>
      <c r="DI25" s="3"/>
      <c r="DJ25" s="3"/>
      <c r="DK25" s="3"/>
      <c r="DL25" s="3"/>
      <c r="DM25" s="3"/>
      <c r="DN25" s="3"/>
      <c r="DO25" s="3"/>
    </row>
    <row r="26" customFormat="false" ht="12.75" hidden="false" customHeight="true" outlineLevel="0" collapsed="false">
      <c r="A26" s="3" t="n">
        <v>18</v>
      </c>
      <c r="B26" s="4"/>
      <c r="C26" s="18" t="s">
        <v>53</v>
      </c>
      <c r="D26" s="55"/>
      <c r="E26" s="56" t="n">
        <f aca="false">RANKLIST!CH26-SUM(RANKLIST!$CJ26:CHOOSE(RANKLIST!$CJ$8,RANKLIST!$CJ26,RANKLIST!$CK26,RANKLIST!$CL26,RANKLIST!$CM26,RANKLIST!$CN26,RANKLIST!$CO26,RANKLIST!$CP26,RANKLIST!$CQ26,RANKLIST!$CR26,RANKLIST!$CS26,RANKLIST!$CT26,RANKLIST!$CU26,RANKLIST!$CV26,RANKLIST!$CW26,RANKLIST!$CX26,RANKLIST!$CY26,RANKLIST!$CZ26,RANKLIST!$DA26,RANKLIST!$DB26,RANKLIST!$DC26,RANKLIST!$DD26,RANKLIST!$DE26,RANKLIST!$DF26,RANKLIST!$DG26))</f>
        <v>331</v>
      </c>
      <c r="F26" s="57"/>
      <c r="G26" s="58" t="n">
        <v>0</v>
      </c>
      <c r="H26" s="6" t="n">
        <f aca="false">IF(G26=0,0,51-G26)</f>
        <v>0</v>
      </c>
      <c r="I26" s="58" t="n">
        <v>0</v>
      </c>
      <c r="J26" s="6" t="n">
        <f aca="false">IF(I26=0,0,51-I26)</f>
        <v>0</v>
      </c>
      <c r="K26" s="58" t="n">
        <v>0</v>
      </c>
      <c r="L26" s="6" t="n">
        <f aca="false">IF(K26=0,0,51-K26)</f>
        <v>0</v>
      </c>
      <c r="M26" s="58" t="n">
        <v>0</v>
      </c>
      <c r="N26" s="6" t="n">
        <f aca="false">IF(M26=0,0,51-M26)</f>
        <v>0</v>
      </c>
      <c r="O26" s="60" t="n">
        <v>11</v>
      </c>
      <c r="P26" s="6" t="n">
        <f aca="false">IF(O26=0,0,51-O26)</f>
        <v>40</v>
      </c>
      <c r="Q26" s="58" t="n">
        <v>16</v>
      </c>
      <c r="R26" s="6" t="n">
        <f aca="false">IF(Q26=0,0,51-Q26)</f>
        <v>35</v>
      </c>
      <c r="S26" s="58" t="n">
        <v>17</v>
      </c>
      <c r="T26" s="6" t="n">
        <f aca="false">IF(S26=0,0,51-S26)</f>
        <v>34</v>
      </c>
      <c r="U26" s="59" t="n">
        <v>16</v>
      </c>
      <c r="V26" s="6" t="n">
        <f aca="false">IF(U26=0,0,51-U26)</f>
        <v>35</v>
      </c>
      <c r="W26" s="60" t="n">
        <v>0</v>
      </c>
      <c r="X26" s="6" t="n">
        <f aca="false">IF(W26=0,0,51-W26)</f>
        <v>0</v>
      </c>
      <c r="Y26" s="5" t="n">
        <v>0</v>
      </c>
      <c r="Z26" s="6" t="n">
        <f aca="false">IF(Y26=0,0,51-Y26)</f>
        <v>0</v>
      </c>
      <c r="AA26" s="5" t="n">
        <v>0</v>
      </c>
      <c r="AB26" s="6" t="n">
        <f aca="false">IF(AA26=0,0,51-AA26)</f>
        <v>0</v>
      </c>
      <c r="AC26" s="5" t="n">
        <v>0</v>
      </c>
      <c r="AD26" s="6" t="n">
        <f aca="false">IF(AC26=0,0,51-AC26)</f>
        <v>0</v>
      </c>
      <c r="AE26" s="5" t="n">
        <v>0</v>
      </c>
      <c r="AF26" s="6" t="n">
        <f aca="false">IF(AE26=0,0,51-AE26)</f>
        <v>0</v>
      </c>
      <c r="AG26" s="5" t="n">
        <v>0</v>
      </c>
      <c r="AH26" s="6" t="n">
        <f aca="false">IF(AG26=0,0,51-AG26)</f>
        <v>0</v>
      </c>
      <c r="AI26" s="5" t="n">
        <v>0</v>
      </c>
      <c r="AJ26" s="6" t="n">
        <f aca="false">IF(AI26=0,0,51-AI26)</f>
        <v>0</v>
      </c>
      <c r="AK26" s="5" t="n">
        <v>0</v>
      </c>
      <c r="AL26" s="6" t="n">
        <f aca="false">IF(AK26=0,0,51-AK26)</f>
        <v>0</v>
      </c>
      <c r="AM26" s="60" t="n">
        <v>15</v>
      </c>
      <c r="AN26" s="6" t="n">
        <f aca="false">IF(AM26=0,0,51-AM26)</f>
        <v>36</v>
      </c>
      <c r="AO26" s="5" t="n">
        <v>16</v>
      </c>
      <c r="AP26" s="6" t="n">
        <f aca="false">IF(AO26=0,0,51-AO26)</f>
        <v>35</v>
      </c>
      <c r="AQ26" s="5" t="n">
        <v>14</v>
      </c>
      <c r="AR26" s="6" t="n">
        <f aca="false">IF(AQ26=0,0,51-AQ26)</f>
        <v>37</v>
      </c>
      <c r="AS26" s="5" t="n">
        <v>15</v>
      </c>
      <c r="AT26" s="6" t="n">
        <f aca="false">IF(AS26=0,0,51-AS26)</f>
        <v>36</v>
      </c>
      <c r="AU26" s="41" t="n">
        <v>0</v>
      </c>
      <c r="AV26" s="6" t="n">
        <f aca="false">IF(AU26=0,0,51-AU26)</f>
        <v>0</v>
      </c>
      <c r="AW26" s="58" t="n">
        <v>0</v>
      </c>
      <c r="AX26" s="6" t="n">
        <f aca="false">IF(AW26=0,0,51-AW26)</f>
        <v>0</v>
      </c>
      <c r="AY26" s="58" t="n">
        <v>0</v>
      </c>
      <c r="AZ26" s="6" t="n">
        <f aca="false">IF(AY26=0,0,51-AY26)</f>
        <v>0</v>
      </c>
      <c r="BA26" s="58" t="n">
        <v>0</v>
      </c>
      <c r="BB26" s="6" t="n">
        <f aca="false">IF(BA26=0,0,51-BA26)</f>
        <v>0</v>
      </c>
      <c r="BC26" s="83" t="n">
        <v>8</v>
      </c>
      <c r="BD26" s="62" t="n">
        <f aca="false">IF(BC26=0,0,51-BC26)</f>
        <v>43</v>
      </c>
      <c r="BE26" s="7"/>
      <c r="BH26" s="8"/>
      <c r="BI26" s="72" t="n">
        <f aca="false">RANKLIST!H26</f>
        <v>0</v>
      </c>
      <c r="BJ26" s="72" t="n">
        <f aca="false">RANKLIST!J26</f>
        <v>0</v>
      </c>
      <c r="BK26" s="72" t="n">
        <f aca="false">RANKLIST!L26</f>
        <v>0</v>
      </c>
      <c r="BL26" s="72" t="n">
        <f aca="false">RANKLIST!N26</f>
        <v>0</v>
      </c>
      <c r="BM26" s="72" t="n">
        <f aca="false">RANKLIST!P26</f>
        <v>40</v>
      </c>
      <c r="BN26" s="72" t="n">
        <f aca="false">RANKLIST!R26</f>
        <v>35</v>
      </c>
      <c r="BO26" s="72" t="n">
        <f aca="false">RANKLIST!T26</f>
        <v>34</v>
      </c>
      <c r="BP26" s="64" t="n">
        <f aca="false">RANKLIST!V26</f>
        <v>35</v>
      </c>
      <c r="BQ26" s="72" t="n">
        <f aca="false">RANKLIST!X26</f>
        <v>0</v>
      </c>
      <c r="BR26" s="72" t="n">
        <f aca="false">RANKLIST!Z26</f>
        <v>0</v>
      </c>
      <c r="BS26" s="72" t="n">
        <f aca="false">RANKLIST!AB26</f>
        <v>0</v>
      </c>
      <c r="BT26" s="72" t="n">
        <f aca="false">RANKLIST!AD26</f>
        <v>0</v>
      </c>
      <c r="BU26" s="72" t="n">
        <f aca="false">RANKLIST!AF26</f>
        <v>0</v>
      </c>
      <c r="BV26" s="72" t="n">
        <f aca="false">RANKLIST!AH26</f>
        <v>0</v>
      </c>
      <c r="BW26" s="72" t="n">
        <f aca="false">RANKLIST!AJ26</f>
        <v>0</v>
      </c>
      <c r="BX26" s="72" t="n">
        <f aca="false">RANKLIST!AL26</f>
        <v>0</v>
      </c>
      <c r="BY26" s="72" t="n">
        <f aca="false">RANKLIST!AN26</f>
        <v>36</v>
      </c>
      <c r="BZ26" s="72" t="n">
        <f aca="false">RANKLIST!AP26</f>
        <v>35</v>
      </c>
      <c r="CA26" s="72" t="n">
        <f aca="false">RANKLIST!AR26</f>
        <v>37</v>
      </c>
      <c r="CB26" s="72" t="n">
        <f aca="false">RANKLIST!AT26</f>
        <v>36</v>
      </c>
      <c r="CC26" s="72" t="n">
        <f aca="false">RANKLIST!AV26</f>
        <v>0</v>
      </c>
      <c r="CD26" s="72" t="n">
        <f aca="false">RANKLIST!AX26</f>
        <v>0</v>
      </c>
      <c r="CE26" s="72" t="n">
        <f aca="false">RANKLIST!AZ26</f>
        <v>0</v>
      </c>
      <c r="CF26" s="72" t="n">
        <f aca="false">RANKLIST!BB26</f>
        <v>0</v>
      </c>
      <c r="CG26" s="72" t="n">
        <f aca="false">RANKLIST!BD26</f>
        <v>43</v>
      </c>
      <c r="CH26" s="65" t="n">
        <f aca="false">SUM(BI26:CG26)</f>
        <v>331</v>
      </c>
      <c r="CI26" s="3"/>
      <c r="CJ26" s="73" t="n">
        <f aca="false">SMALL($BI26:$CG26,1)</f>
        <v>0</v>
      </c>
      <c r="CK26" s="73" t="n">
        <f aca="false">SMALL($BI26:$CG26,2)</f>
        <v>0</v>
      </c>
      <c r="CL26" s="73" t="n">
        <f aca="false">SMALL($BI26:$CG26,3)</f>
        <v>0</v>
      </c>
      <c r="CM26" s="73" t="n">
        <f aca="false">SMALL($BI26:$CG26,4)</f>
        <v>0</v>
      </c>
      <c r="CN26" s="73" t="n">
        <f aca="false">SMALL($BI26:$CG26,5)</f>
        <v>0</v>
      </c>
      <c r="CO26" s="73" t="n">
        <f aca="false">SMALL($BI26:$CG26,6)</f>
        <v>0</v>
      </c>
      <c r="CP26" s="73" t="n">
        <f aca="false">SMALL($BI26:$CG26,7)</f>
        <v>0</v>
      </c>
      <c r="CQ26" s="73" t="n">
        <f aca="false">SMALL($BI26:$CG26,8)</f>
        <v>0</v>
      </c>
      <c r="CR26" s="73" t="n">
        <f aca="false">SMALL($BI26:$CG26,9)</f>
        <v>0</v>
      </c>
      <c r="CS26" s="73" t="n">
        <f aca="false">SMALL($BI26:$CG26,10)</f>
        <v>0</v>
      </c>
      <c r="CT26" s="73" t="n">
        <f aca="false">SMALL($BI26:$CG26,11)</f>
        <v>0</v>
      </c>
      <c r="CU26" s="74" t="n">
        <f aca="false">SMALL($BI26:$CG26,12)</f>
        <v>0</v>
      </c>
      <c r="CV26" s="74" t="n">
        <f aca="false">SMALL($BI26:$CG26,13)</f>
        <v>0</v>
      </c>
      <c r="CW26" s="74" t="n">
        <f aca="false">SMALL($BI26:$CG26,14)</f>
        <v>0</v>
      </c>
      <c r="CX26" s="74" t="n">
        <f aca="false">SMALL($BI26:$CG26,15)</f>
        <v>0</v>
      </c>
      <c r="CY26" s="74" t="n">
        <f aca="false">SMALL($BI26:$CG26,16)</f>
        <v>0</v>
      </c>
      <c r="CZ26" s="74" t="n">
        <f aca="false">SMALL($BI26:$CG26,17)</f>
        <v>34</v>
      </c>
      <c r="DA26" s="74" t="n">
        <f aca="false">SMALL($BI26:$CG26,18)</f>
        <v>35</v>
      </c>
      <c r="DB26" s="74" t="n">
        <f aca="false">SMALL($BI26:$CG26,19)</f>
        <v>35</v>
      </c>
      <c r="DC26" s="74" t="n">
        <f aca="false">SMALL($BI26:$CG26,20)</f>
        <v>35</v>
      </c>
      <c r="DD26" s="74" t="n">
        <f aca="false">SMALL($BI26:$CG26,21)</f>
        <v>36</v>
      </c>
      <c r="DE26" s="74" t="n">
        <f aca="false">SMALL($BI26:$CG26,22)</f>
        <v>36</v>
      </c>
      <c r="DF26" s="74" t="n">
        <f aca="false">SMALL($BI26:$CG26,23)</f>
        <v>37</v>
      </c>
      <c r="DG26" s="74" t="n">
        <f aca="false">SMALL($BI26:$CG26,24)</f>
        <v>40</v>
      </c>
      <c r="DH26" s="74" t="n">
        <f aca="false">SMALL($BI26:$CG26,25)</f>
        <v>43</v>
      </c>
      <c r="DI26" s="3"/>
      <c r="DJ26" s="3"/>
      <c r="DK26" s="3"/>
      <c r="DL26" s="3"/>
      <c r="DM26" s="3"/>
      <c r="DN26" s="3"/>
      <c r="DO26" s="3"/>
    </row>
    <row r="27" customFormat="false" ht="12.75" hidden="false" customHeight="true" outlineLevel="0" collapsed="false">
      <c r="A27" s="3" t="n">
        <v>19</v>
      </c>
      <c r="B27" s="4"/>
      <c r="C27" s="18" t="s">
        <v>54</v>
      </c>
      <c r="D27" s="55"/>
      <c r="E27" s="56" t="n">
        <f aca="false">RANKLIST!CH27-SUM(RANKLIST!$CJ27:CHOOSE(RANKLIST!$CJ$8,RANKLIST!$CJ27,RANKLIST!$CK27,RANKLIST!$CL27,RANKLIST!$CM27,RANKLIST!$CN27,RANKLIST!$CO27,RANKLIST!$CP27,RANKLIST!$CQ27,RANKLIST!$CR27,RANKLIST!$CS27,RANKLIST!$CT27,RANKLIST!$CU27,RANKLIST!$CV27,RANKLIST!$CW27,RANKLIST!$CX27,RANKLIST!$CY27,RANKLIST!$CZ27,RANKLIST!$DA27,RANKLIST!$DB27,RANKLIST!$DC27,RANKLIST!$DD27,RANKLIST!$DE27,RANKLIST!$DF27,RANKLIST!$DG27))</f>
        <v>328</v>
      </c>
      <c r="F27" s="57"/>
      <c r="G27" s="58" t="n">
        <v>13</v>
      </c>
      <c r="H27" s="6" t="n">
        <f aca="false">IF(G27=0,0,51-G27)</f>
        <v>38</v>
      </c>
      <c r="I27" s="58" t="n">
        <v>6</v>
      </c>
      <c r="J27" s="6" t="n">
        <f aca="false">IF(I27=0,0,51-I27)</f>
        <v>45</v>
      </c>
      <c r="K27" s="58" t="n">
        <v>9</v>
      </c>
      <c r="L27" s="6" t="n">
        <f aca="false">IF(K27=0,0,51-K27)</f>
        <v>42</v>
      </c>
      <c r="M27" s="58" t="n">
        <v>0</v>
      </c>
      <c r="N27" s="6" t="n">
        <f aca="false">IF(M27=0,0,51-M27)</f>
        <v>0</v>
      </c>
      <c r="O27" s="60" t="n">
        <v>0</v>
      </c>
      <c r="P27" s="6" t="n">
        <f aca="false">IF(O27=0,0,51-O27)</f>
        <v>0</v>
      </c>
      <c r="Q27" s="5" t="n">
        <v>0</v>
      </c>
      <c r="R27" s="6" t="n">
        <f aca="false">IF(Q27=0,0,51-Q27)</f>
        <v>0</v>
      </c>
      <c r="S27" s="5" t="n">
        <v>0</v>
      </c>
      <c r="T27" s="6" t="n">
        <f aca="false">IF(S27=0,0,51-S27)</f>
        <v>0</v>
      </c>
      <c r="U27" s="59" t="n">
        <v>0</v>
      </c>
      <c r="V27" s="6" t="n">
        <f aca="false">IF(U27=0,0,51-U27)</f>
        <v>0</v>
      </c>
      <c r="W27" s="41" t="n">
        <v>0</v>
      </c>
      <c r="X27" s="6" t="n">
        <f aca="false">IF(W27=0,0,51-W27)</f>
        <v>0</v>
      </c>
      <c r="Y27" s="5" t="n">
        <v>0</v>
      </c>
      <c r="Z27" s="6" t="n">
        <f aca="false">IF(Y27=0,0,51-Y27)</f>
        <v>0</v>
      </c>
      <c r="AA27" s="5" t="n">
        <v>0</v>
      </c>
      <c r="AB27" s="6" t="n">
        <f aca="false">IF(AA27=0,0,51-AA27)</f>
        <v>0</v>
      </c>
      <c r="AC27" s="5" t="n">
        <v>0</v>
      </c>
      <c r="AD27" s="6" t="n">
        <f aca="false">IF(AC27=0,0,51-AC27)</f>
        <v>0</v>
      </c>
      <c r="AE27" s="58" t="n">
        <v>0</v>
      </c>
      <c r="AF27" s="6" t="n">
        <f aca="false">IF(AE27=0,0,51-AE27)</f>
        <v>0</v>
      </c>
      <c r="AG27" s="58" t="n">
        <v>0</v>
      </c>
      <c r="AH27" s="6" t="n">
        <f aca="false">IF(AG27=0,0,51-AG27)</f>
        <v>0</v>
      </c>
      <c r="AI27" s="58" t="n">
        <v>0</v>
      </c>
      <c r="AJ27" s="6" t="n">
        <f aca="false">IF(AI27=0,0,51-AI27)</f>
        <v>0</v>
      </c>
      <c r="AK27" s="58" t="n">
        <v>0</v>
      </c>
      <c r="AL27" s="6" t="n">
        <f aca="false">IF(AK27=0,0,51-AK27)</f>
        <v>0</v>
      </c>
      <c r="AM27" s="60" t="n">
        <v>0</v>
      </c>
      <c r="AN27" s="6" t="n">
        <f aca="false">IF(AM27=0,0,51-AM27)</f>
        <v>0</v>
      </c>
      <c r="AO27" s="5" t="n">
        <v>0</v>
      </c>
      <c r="AP27" s="6" t="n">
        <f aca="false">IF(AO27=0,0,51-AO27)</f>
        <v>0</v>
      </c>
      <c r="AQ27" s="5" t="n">
        <v>0</v>
      </c>
      <c r="AR27" s="6" t="n">
        <f aca="false">IF(AQ27=0,0,51-AQ27)</f>
        <v>0</v>
      </c>
      <c r="AS27" s="5" t="n">
        <v>0</v>
      </c>
      <c r="AT27" s="6" t="n">
        <f aca="false">IF(AS27=0,0,51-AS27)</f>
        <v>0</v>
      </c>
      <c r="AU27" s="41" t="n">
        <v>18</v>
      </c>
      <c r="AV27" s="6" t="n">
        <f aca="false">IF(AU27=0,0,51-AU27)</f>
        <v>33</v>
      </c>
      <c r="AW27" s="58" t="n">
        <v>8</v>
      </c>
      <c r="AX27" s="6" t="n">
        <f aca="false">IF(AW27=0,0,51-AW27)</f>
        <v>43</v>
      </c>
      <c r="AY27" s="58" t="n">
        <v>12</v>
      </c>
      <c r="AZ27" s="6" t="n">
        <f aca="false">IF(AY27=0,0,51-AY27)</f>
        <v>39</v>
      </c>
      <c r="BA27" s="58" t="n">
        <v>11</v>
      </c>
      <c r="BB27" s="6" t="n">
        <f aca="false">IF(BA27=0,0,51-BA27)</f>
        <v>40</v>
      </c>
      <c r="BC27" s="70" t="n">
        <v>3</v>
      </c>
      <c r="BD27" s="62" t="n">
        <f aca="false">IF(BC27=0,0,51-BC27)</f>
        <v>48</v>
      </c>
      <c r="BE27" s="7"/>
      <c r="BF27" s="85" t="s">
        <v>55</v>
      </c>
      <c r="BH27" s="8"/>
      <c r="BI27" s="72" t="n">
        <f aca="false">RANKLIST!H27</f>
        <v>38</v>
      </c>
      <c r="BJ27" s="72" t="n">
        <f aca="false">RANKLIST!J27</f>
        <v>45</v>
      </c>
      <c r="BK27" s="72" t="n">
        <f aca="false">RANKLIST!L27</f>
        <v>42</v>
      </c>
      <c r="BL27" s="72" t="n">
        <f aca="false">RANKLIST!N27</f>
        <v>0</v>
      </c>
      <c r="BM27" s="72" t="n">
        <f aca="false">RANKLIST!P27</f>
        <v>0</v>
      </c>
      <c r="BN27" s="72" t="n">
        <f aca="false">RANKLIST!R27</f>
        <v>0</v>
      </c>
      <c r="BO27" s="72" t="n">
        <f aca="false">RANKLIST!T27</f>
        <v>0</v>
      </c>
      <c r="BP27" s="64" t="n">
        <f aca="false">RANKLIST!V27</f>
        <v>0</v>
      </c>
      <c r="BQ27" s="72" t="n">
        <f aca="false">RANKLIST!X27</f>
        <v>0</v>
      </c>
      <c r="BR27" s="72" t="n">
        <f aca="false">RANKLIST!Z27</f>
        <v>0</v>
      </c>
      <c r="BS27" s="72" t="n">
        <f aca="false">RANKLIST!AB27</f>
        <v>0</v>
      </c>
      <c r="BT27" s="72" t="n">
        <f aca="false">RANKLIST!AD27</f>
        <v>0</v>
      </c>
      <c r="BU27" s="72" t="n">
        <f aca="false">RANKLIST!AF27</f>
        <v>0</v>
      </c>
      <c r="BV27" s="72" t="n">
        <f aca="false">RANKLIST!AH27</f>
        <v>0</v>
      </c>
      <c r="BW27" s="72" t="n">
        <f aca="false">RANKLIST!AJ27</f>
        <v>0</v>
      </c>
      <c r="BX27" s="72" t="n">
        <f aca="false">RANKLIST!AL27</f>
        <v>0</v>
      </c>
      <c r="BY27" s="72" t="n">
        <f aca="false">RANKLIST!AN27</f>
        <v>0</v>
      </c>
      <c r="BZ27" s="72" t="n">
        <f aca="false">RANKLIST!AP27</f>
        <v>0</v>
      </c>
      <c r="CA27" s="72" t="n">
        <f aca="false">RANKLIST!AR27</f>
        <v>0</v>
      </c>
      <c r="CB27" s="72" t="n">
        <f aca="false">RANKLIST!AT27</f>
        <v>0</v>
      </c>
      <c r="CC27" s="72" t="n">
        <f aca="false">RANKLIST!AV27</f>
        <v>33</v>
      </c>
      <c r="CD27" s="72" t="n">
        <f aca="false">RANKLIST!AX27</f>
        <v>43</v>
      </c>
      <c r="CE27" s="72" t="n">
        <f aca="false">RANKLIST!AZ27</f>
        <v>39</v>
      </c>
      <c r="CF27" s="72" t="n">
        <f aca="false">RANKLIST!BB27</f>
        <v>40</v>
      </c>
      <c r="CG27" s="72" t="n">
        <f aca="false">RANKLIST!BD27</f>
        <v>48</v>
      </c>
      <c r="CH27" s="65" t="n">
        <f aca="false">SUM(BI27:CG27)</f>
        <v>328</v>
      </c>
      <c r="CI27" s="3"/>
      <c r="CJ27" s="73" t="n">
        <f aca="false">SMALL($BI27:$CG27,1)</f>
        <v>0</v>
      </c>
      <c r="CK27" s="73" t="n">
        <f aca="false">SMALL($BI27:$CG27,2)</f>
        <v>0</v>
      </c>
      <c r="CL27" s="73" t="n">
        <f aca="false">SMALL($BI27:$CG27,3)</f>
        <v>0</v>
      </c>
      <c r="CM27" s="73" t="n">
        <f aca="false">SMALL($BI27:$CG27,4)</f>
        <v>0</v>
      </c>
      <c r="CN27" s="73" t="n">
        <f aca="false">SMALL($BI27:$CG27,5)</f>
        <v>0</v>
      </c>
      <c r="CO27" s="73" t="n">
        <f aca="false">SMALL($BI27:$CG27,6)</f>
        <v>0</v>
      </c>
      <c r="CP27" s="73" t="n">
        <f aca="false">SMALL($BI27:$CG27,7)</f>
        <v>0</v>
      </c>
      <c r="CQ27" s="73" t="n">
        <f aca="false">SMALL($BI27:$CG27,8)</f>
        <v>0</v>
      </c>
      <c r="CR27" s="73" t="n">
        <f aca="false">SMALL($BI27:$CG27,9)</f>
        <v>0</v>
      </c>
      <c r="CS27" s="73" t="n">
        <f aca="false">SMALL($BI27:$CG27,10)</f>
        <v>0</v>
      </c>
      <c r="CT27" s="73" t="n">
        <f aca="false">SMALL($BI27:$CG27,11)</f>
        <v>0</v>
      </c>
      <c r="CU27" s="74" t="n">
        <f aca="false">SMALL($BI27:$CG27,12)</f>
        <v>0</v>
      </c>
      <c r="CV27" s="74" t="n">
        <f aca="false">SMALL($BI27:$CG27,13)</f>
        <v>0</v>
      </c>
      <c r="CW27" s="74" t="n">
        <f aca="false">SMALL($BI27:$CG27,14)</f>
        <v>0</v>
      </c>
      <c r="CX27" s="74" t="n">
        <f aca="false">SMALL($BI27:$CG27,15)</f>
        <v>0</v>
      </c>
      <c r="CY27" s="74" t="n">
        <f aca="false">SMALL($BI27:$CG27,16)</f>
        <v>0</v>
      </c>
      <c r="CZ27" s="74" t="n">
        <f aca="false">SMALL($BI27:$CG27,17)</f>
        <v>0</v>
      </c>
      <c r="DA27" s="74" t="n">
        <f aca="false">SMALL($BI27:$CG27,18)</f>
        <v>33</v>
      </c>
      <c r="DB27" s="74" t="n">
        <f aca="false">SMALL($BI27:$CG27,19)</f>
        <v>38</v>
      </c>
      <c r="DC27" s="74" t="n">
        <f aca="false">SMALL($BI27:$CG27,20)</f>
        <v>39</v>
      </c>
      <c r="DD27" s="74" t="n">
        <f aca="false">SMALL($BI27:$CG27,21)</f>
        <v>40</v>
      </c>
      <c r="DE27" s="74" t="n">
        <f aca="false">SMALL($BI27:$CG27,22)</f>
        <v>42</v>
      </c>
      <c r="DF27" s="74" t="n">
        <f aca="false">SMALL($BI27:$CG27,23)</f>
        <v>43</v>
      </c>
      <c r="DG27" s="74" t="n">
        <f aca="false">SMALL($BI27:$CG27,24)</f>
        <v>45</v>
      </c>
      <c r="DH27" s="74" t="n">
        <f aca="false">SMALL($BI27:$CG27,25)</f>
        <v>48</v>
      </c>
      <c r="DI27" s="3"/>
      <c r="DJ27" s="3"/>
      <c r="DK27" s="3"/>
      <c r="DL27" s="3"/>
      <c r="DM27" s="3"/>
      <c r="DN27" s="3"/>
      <c r="DO27" s="3"/>
    </row>
    <row r="28" customFormat="false" ht="12.75" hidden="false" customHeight="true" outlineLevel="0" collapsed="false">
      <c r="A28" s="3" t="n">
        <v>20</v>
      </c>
      <c r="B28" s="4"/>
      <c r="C28" s="18" t="s">
        <v>56</v>
      </c>
      <c r="D28" s="55"/>
      <c r="E28" s="56" t="n">
        <f aca="false">RANKLIST!CH28-SUM(RANKLIST!$CJ28:CHOOSE(RANKLIST!$CJ$8,RANKLIST!$CJ28,RANKLIST!$CK28,RANKLIST!$CL28,RANKLIST!$CM28,RANKLIST!$CN28,RANKLIST!$CO28,RANKLIST!$CP28,RANKLIST!$CQ28,RANKLIST!$CR28,RANKLIST!$CS28,RANKLIST!$CT28,RANKLIST!$CU28,RANKLIST!$CV28,RANKLIST!$CW28,RANKLIST!$CX28,RANKLIST!$CY28,RANKLIST!$CZ28,RANKLIST!$DA28,RANKLIST!$DB28,RANKLIST!$DC28,RANKLIST!$DD28,RANKLIST!$DE28,RANKLIST!$DF28,RANKLIST!$DG28))</f>
        <v>328</v>
      </c>
      <c r="F28" s="57"/>
      <c r="G28" s="58" t="n">
        <v>0</v>
      </c>
      <c r="H28" s="6" t="n">
        <f aca="false">IF(G28=0,0,51-G28)</f>
        <v>0</v>
      </c>
      <c r="I28" s="58" t="n">
        <v>0</v>
      </c>
      <c r="J28" s="6" t="n">
        <f aca="false">IF(I28=0,0,51-I28)</f>
        <v>0</v>
      </c>
      <c r="K28" s="58" t="n">
        <v>0</v>
      </c>
      <c r="L28" s="6" t="n">
        <f aca="false">IF(K28=0,0,51-K28)</f>
        <v>0</v>
      </c>
      <c r="M28" s="58" t="n">
        <v>0</v>
      </c>
      <c r="N28" s="6" t="n">
        <f aca="false">IF(M28=0,0,51-M28)</f>
        <v>0</v>
      </c>
      <c r="O28" s="41" t="n">
        <v>0</v>
      </c>
      <c r="P28" s="6" t="n">
        <f aca="false">IF(O28=0,0,51-O28)</f>
        <v>0</v>
      </c>
      <c r="Q28" s="58" t="n">
        <v>0</v>
      </c>
      <c r="R28" s="6" t="n">
        <f aca="false">IF(Q28=0,0,51-Q28)</f>
        <v>0</v>
      </c>
      <c r="S28" s="58" t="n">
        <v>0</v>
      </c>
      <c r="T28" s="6" t="n">
        <f aca="false">IF(S28=0,0,51-S28)</f>
        <v>0</v>
      </c>
      <c r="U28" s="59" t="n">
        <v>0</v>
      </c>
      <c r="V28" s="6" t="n">
        <f aca="false">IF(U28=0,0,51-U28)</f>
        <v>0</v>
      </c>
      <c r="W28" s="41" t="n">
        <v>5</v>
      </c>
      <c r="X28" s="6" t="n">
        <f aca="false">IF(W28=0,0,51-W28)</f>
        <v>46</v>
      </c>
      <c r="Y28" s="5" t="n">
        <v>7</v>
      </c>
      <c r="Z28" s="6" t="n">
        <f aca="false">IF(Y28=0,0,51-Y28)</f>
        <v>44</v>
      </c>
      <c r="AA28" s="5" t="n">
        <v>2</v>
      </c>
      <c r="AB28" s="6" t="n">
        <f aca="false">IF(AA28=0,0,51-AA28)</f>
        <v>49</v>
      </c>
      <c r="AC28" s="5" t="n">
        <v>0</v>
      </c>
      <c r="AD28" s="6" t="n">
        <f aca="false">IF(AC28=0,0,51-AC28)</f>
        <v>0</v>
      </c>
      <c r="AE28" s="5" t="n">
        <v>0</v>
      </c>
      <c r="AF28" s="6" t="n">
        <f aca="false">IF(AE28=0,0,51-AE28)</f>
        <v>0</v>
      </c>
      <c r="AG28" s="5" t="n">
        <v>0</v>
      </c>
      <c r="AH28" s="6" t="n">
        <f aca="false">IF(AG28=0,0,51-AG28)</f>
        <v>0</v>
      </c>
      <c r="AI28" s="5" t="n">
        <v>0</v>
      </c>
      <c r="AJ28" s="6" t="n">
        <f aca="false">IF(AI28=0,0,51-AI28)</f>
        <v>0</v>
      </c>
      <c r="AK28" s="5" t="n">
        <v>0</v>
      </c>
      <c r="AL28" s="6" t="n">
        <f aca="false">IF(AK28=0,0,51-AK28)</f>
        <v>0</v>
      </c>
      <c r="AM28" s="60" t="n">
        <v>6</v>
      </c>
      <c r="AN28" s="6" t="n">
        <f aca="false">IF(AM28=0,0,51-AM28)</f>
        <v>45</v>
      </c>
      <c r="AO28" s="5" t="n">
        <v>13</v>
      </c>
      <c r="AP28" s="6" t="n">
        <f aca="false">IF(AO28=0,0,51-AO28)</f>
        <v>38</v>
      </c>
      <c r="AQ28" s="5" t="n">
        <v>12</v>
      </c>
      <c r="AR28" s="6" t="n">
        <f aca="false">IF(AQ28=0,0,51-AQ28)</f>
        <v>39</v>
      </c>
      <c r="AS28" s="5" t="n">
        <v>12</v>
      </c>
      <c r="AT28" s="6" t="n">
        <f aca="false">IF(AS28=0,0,51-AS28)</f>
        <v>39</v>
      </c>
      <c r="AU28" s="41" t="n">
        <v>0</v>
      </c>
      <c r="AV28" s="6" t="n">
        <f aca="false">IF(AU28=0,0,51-AU28)</f>
        <v>0</v>
      </c>
      <c r="AW28" s="58" t="n">
        <v>0</v>
      </c>
      <c r="AX28" s="6" t="n">
        <f aca="false">IF(AW28=0,0,51-AW28)</f>
        <v>0</v>
      </c>
      <c r="AY28" s="58" t="n">
        <v>0</v>
      </c>
      <c r="AZ28" s="6" t="n">
        <f aca="false">IF(AY28=0,0,51-AY28)</f>
        <v>0</v>
      </c>
      <c r="BA28" s="58" t="n">
        <v>0</v>
      </c>
      <c r="BB28" s="6" t="n">
        <f aca="false">IF(BA28=0,0,51-BA28)</f>
        <v>0</v>
      </c>
      <c r="BC28" s="69" t="n">
        <v>23</v>
      </c>
      <c r="BD28" s="62" t="n">
        <f aca="false">IF(BC28=0,0,51-BC28)</f>
        <v>28</v>
      </c>
      <c r="BE28" s="7"/>
      <c r="BH28" s="8"/>
      <c r="BI28" s="72" t="n">
        <f aca="false">RANKLIST!H28</f>
        <v>0</v>
      </c>
      <c r="BJ28" s="72" t="n">
        <f aca="false">RANKLIST!J28</f>
        <v>0</v>
      </c>
      <c r="BK28" s="72" t="n">
        <f aca="false">RANKLIST!L28</f>
        <v>0</v>
      </c>
      <c r="BL28" s="72" t="n">
        <f aca="false">RANKLIST!N28</f>
        <v>0</v>
      </c>
      <c r="BM28" s="72" t="n">
        <f aca="false">RANKLIST!P28</f>
        <v>0</v>
      </c>
      <c r="BN28" s="72" t="n">
        <f aca="false">RANKLIST!R28</f>
        <v>0</v>
      </c>
      <c r="BO28" s="72" t="n">
        <f aca="false">RANKLIST!T28</f>
        <v>0</v>
      </c>
      <c r="BP28" s="64" t="n">
        <f aca="false">RANKLIST!V28</f>
        <v>0</v>
      </c>
      <c r="BQ28" s="72" t="n">
        <f aca="false">RANKLIST!X28</f>
        <v>46</v>
      </c>
      <c r="BR28" s="72" t="n">
        <f aca="false">RANKLIST!Z28</f>
        <v>44</v>
      </c>
      <c r="BS28" s="72" t="n">
        <f aca="false">RANKLIST!AB28</f>
        <v>49</v>
      </c>
      <c r="BT28" s="72" t="n">
        <f aca="false">RANKLIST!AD28</f>
        <v>0</v>
      </c>
      <c r="BU28" s="72" t="n">
        <f aca="false">RANKLIST!AF28</f>
        <v>0</v>
      </c>
      <c r="BV28" s="72" t="n">
        <f aca="false">RANKLIST!AH28</f>
        <v>0</v>
      </c>
      <c r="BW28" s="72" t="n">
        <f aca="false">RANKLIST!AJ28</f>
        <v>0</v>
      </c>
      <c r="BX28" s="72" t="n">
        <f aca="false">RANKLIST!AL28</f>
        <v>0</v>
      </c>
      <c r="BY28" s="72" t="n">
        <f aca="false">RANKLIST!AN28</f>
        <v>45</v>
      </c>
      <c r="BZ28" s="72" t="n">
        <f aca="false">RANKLIST!AP28</f>
        <v>38</v>
      </c>
      <c r="CA28" s="72" t="n">
        <f aca="false">RANKLIST!AR28</f>
        <v>39</v>
      </c>
      <c r="CB28" s="72" t="n">
        <f aca="false">RANKLIST!AT28</f>
        <v>39</v>
      </c>
      <c r="CC28" s="72" t="n">
        <f aca="false">RANKLIST!AV28</f>
        <v>0</v>
      </c>
      <c r="CD28" s="72" t="n">
        <f aca="false">RANKLIST!AX28</f>
        <v>0</v>
      </c>
      <c r="CE28" s="72" t="n">
        <f aca="false">RANKLIST!AZ28</f>
        <v>0</v>
      </c>
      <c r="CF28" s="72" t="n">
        <f aca="false">RANKLIST!BB28</f>
        <v>0</v>
      </c>
      <c r="CG28" s="72" t="n">
        <f aca="false">RANKLIST!BD28</f>
        <v>28</v>
      </c>
      <c r="CH28" s="65" t="n">
        <f aca="false">SUM(BI28:CG28)</f>
        <v>328</v>
      </c>
      <c r="CI28" s="3"/>
      <c r="CJ28" s="73" t="n">
        <f aca="false">SMALL($BI28:$CG28,1)</f>
        <v>0</v>
      </c>
      <c r="CK28" s="73" t="n">
        <f aca="false">SMALL($BI28:$CG28,2)</f>
        <v>0</v>
      </c>
      <c r="CL28" s="73" t="n">
        <f aca="false">SMALL($BI28:$CG28,3)</f>
        <v>0</v>
      </c>
      <c r="CM28" s="73" t="n">
        <f aca="false">SMALL($BI28:$CG28,4)</f>
        <v>0</v>
      </c>
      <c r="CN28" s="73" t="n">
        <f aca="false">SMALL($BI28:$CG28,5)</f>
        <v>0</v>
      </c>
      <c r="CO28" s="73" t="n">
        <f aca="false">SMALL($BI28:$CG28,6)</f>
        <v>0</v>
      </c>
      <c r="CP28" s="73" t="n">
        <f aca="false">SMALL($BI28:$CG28,7)</f>
        <v>0</v>
      </c>
      <c r="CQ28" s="73" t="n">
        <f aca="false">SMALL($BI28:$CG28,8)</f>
        <v>0</v>
      </c>
      <c r="CR28" s="73" t="n">
        <f aca="false">SMALL($BI28:$CG28,9)</f>
        <v>0</v>
      </c>
      <c r="CS28" s="73" t="n">
        <f aca="false">SMALL($BI28:$CG28,10)</f>
        <v>0</v>
      </c>
      <c r="CT28" s="73" t="n">
        <f aca="false">SMALL($BI28:$CG28,11)</f>
        <v>0</v>
      </c>
      <c r="CU28" s="74" t="n">
        <f aca="false">SMALL($BI28:$CG28,12)</f>
        <v>0</v>
      </c>
      <c r="CV28" s="74" t="n">
        <f aca="false">SMALL($BI28:$CG28,13)</f>
        <v>0</v>
      </c>
      <c r="CW28" s="74" t="n">
        <f aca="false">SMALL($BI28:$CG28,14)</f>
        <v>0</v>
      </c>
      <c r="CX28" s="74" t="n">
        <f aca="false">SMALL($BI28:$CG28,15)</f>
        <v>0</v>
      </c>
      <c r="CY28" s="74" t="n">
        <f aca="false">SMALL($BI28:$CG28,16)</f>
        <v>0</v>
      </c>
      <c r="CZ28" s="74" t="n">
        <f aca="false">SMALL($BI28:$CG28,17)</f>
        <v>0</v>
      </c>
      <c r="DA28" s="74" t="n">
        <f aca="false">SMALL($BI28:$CG28,18)</f>
        <v>28</v>
      </c>
      <c r="DB28" s="74" t="n">
        <f aca="false">SMALL($BI28:$CG28,19)</f>
        <v>38</v>
      </c>
      <c r="DC28" s="74" t="n">
        <f aca="false">SMALL($BI28:$CG28,20)</f>
        <v>39</v>
      </c>
      <c r="DD28" s="74" t="n">
        <f aca="false">SMALL($BI28:$CG28,21)</f>
        <v>39</v>
      </c>
      <c r="DE28" s="74" t="n">
        <f aca="false">SMALL($BI28:$CG28,22)</f>
        <v>44</v>
      </c>
      <c r="DF28" s="74" t="n">
        <f aca="false">SMALL($BI28:$CG28,23)</f>
        <v>45</v>
      </c>
      <c r="DG28" s="74" t="n">
        <f aca="false">SMALL($BI28:$CG28,24)</f>
        <v>46</v>
      </c>
      <c r="DH28" s="74" t="n">
        <f aca="false">SMALL($BI28:$CG28,25)</f>
        <v>49</v>
      </c>
      <c r="DI28" s="3"/>
      <c r="DJ28" s="3"/>
      <c r="DK28" s="3"/>
      <c r="DL28" s="3"/>
      <c r="DM28" s="3"/>
      <c r="DN28" s="3"/>
      <c r="DO28" s="3"/>
    </row>
    <row r="29" customFormat="false" ht="12.75" hidden="false" customHeight="true" outlineLevel="0" collapsed="false">
      <c r="A29" s="3" t="n">
        <v>21</v>
      </c>
      <c r="B29" s="4"/>
      <c r="C29" s="18" t="s">
        <v>57</v>
      </c>
      <c r="D29" s="55"/>
      <c r="E29" s="56" t="n">
        <f aca="false">RANKLIST!CH29-SUM(RANKLIST!$CJ29:CHOOSE(RANKLIST!$CJ$8,RANKLIST!$CJ29,RANKLIST!$CK29,RANKLIST!$CL29,RANKLIST!$CM29,RANKLIST!$CN29,RANKLIST!$CO29,RANKLIST!$CP29,RANKLIST!$CQ29,RANKLIST!$CR29,RANKLIST!$CS29,RANKLIST!$CT29,RANKLIST!$CU29,RANKLIST!$CV29,RANKLIST!$CW29,RANKLIST!$CX29,RANKLIST!$CY29,RANKLIST!$CZ29,RANKLIST!$DA29,RANKLIST!$DB29,RANKLIST!$DC29,RANKLIST!$DD29,RANKLIST!$DE29,RANKLIST!$DF29,RANKLIST!$DG29))</f>
        <v>297</v>
      </c>
      <c r="F29" s="57"/>
      <c r="G29" s="58" t="n">
        <v>0</v>
      </c>
      <c r="H29" s="6" t="n">
        <f aca="false">IF(G29=0,0,51-G29)</f>
        <v>0</v>
      </c>
      <c r="I29" s="58" t="n">
        <v>0</v>
      </c>
      <c r="J29" s="6" t="n">
        <f aca="false">IF(I29=0,0,51-I29)</f>
        <v>0</v>
      </c>
      <c r="K29" s="58" t="n">
        <v>0</v>
      </c>
      <c r="L29" s="6" t="n">
        <f aca="false">IF(K29=0,0,51-K29)</f>
        <v>0</v>
      </c>
      <c r="M29" s="58" t="n">
        <v>0</v>
      </c>
      <c r="N29" s="6" t="n">
        <f aca="false">IF(M29=0,0,51-M29)</f>
        <v>0</v>
      </c>
      <c r="O29" s="41" t="n">
        <v>0</v>
      </c>
      <c r="P29" s="6" t="n">
        <f aca="false">IF(O29=0,0,51-O29)</f>
        <v>0</v>
      </c>
      <c r="Q29" s="58" t="n">
        <v>0</v>
      </c>
      <c r="R29" s="6" t="n">
        <f aca="false">IF(Q29=0,0,51-Q29)</f>
        <v>0</v>
      </c>
      <c r="S29" s="58" t="n">
        <v>0</v>
      </c>
      <c r="T29" s="6" t="n">
        <f aca="false">IF(S29=0,0,51-S29)</f>
        <v>0</v>
      </c>
      <c r="U29" s="59" t="n">
        <v>0</v>
      </c>
      <c r="V29" s="6" t="n">
        <f aca="false">IF(U29=0,0,51-U29)</f>
        <v>0</v>
      </c>
      <c r="W29" s="41" t="n">
        <v>13</v>
      </c>
      <c r="X29" s="6" t="n">
        <f aca="false">IF(W29=0,0,51-W29)</f>
        <v>38</v>
      </c>
      <c r="Y29" s="5" t="n">
        <v>15</v>
      </c>
      <c r="Z29" s="6" t="n">
        <f aca="false">IF(Y29=0,0,51-Y29)</f>
        <v>36</v>
      </c>
      <c r="AA29" s="5" t="n">
        <v>19</v>
      </c>
      <c r="AB29" s="6" t="n">
        <f aca="false">IF(AA29=0,0,51-AA29)</f>
        <v>32</v>
      </c>
      <c r="AC29" s="5" t="n">
        <v>0</v>
      </c>
      <c r="AD29" s="6" t="n">
        <f aca="false">IF(AC29=0,0,51-AC29)</f>
        <v>0</v>
      </c>
      <c r="AE29" s="58" t="n">
        <v>0</v>
      </c>
      <c r="AF29" s="6" t="n">
        <f aca="false">IF(AE29=0,0,51-AE29)</f>
        <v>0</v>
      </c>
      <c r="AG29" s="58" t="n">
        <v>0</v>
      </c>
      <c r="AH29" s="6" t="n">
        <f aca="false">IF(AG29=0,0,51-AG29)</f>
        <v>0</v>
      </c>
      <c r="AI29" s="58" t="n">
        <v>0</v>
      </c>
      <c r="AJ29" s="6" t="n">
        <f aca="false">IF(AI29=0,0,51-AI29)</f>
        <v>0</v>
      </c>
      <c r="AK29" s="58" t="n">
        <v>0</v>
      </c>
      <c r="AL29" s="6" t="n">
        <f aca="false">IF(AK29=0,0,51-AK29)</f>
        <v>0</v>
      </c>
      <c r="AM29" s="60" t="n">
        <v>0</v>
      </c>
      <c r="AN29" s="6" t="n">
        <f aca="false">IF(AM29=0,0,51-AM29)</f>
        <v>0</v>
      </c>
      <c r="AO29" s="5" t="n">
        <v>0</v>
      </c>
      <c r="AP29" s="6" t="n">
        <f aca="false">IF(AO29=0,0,51-AO29)</f>
        <v>0</v>
      </c>
      <c r="AQ29" s="5" t="n">
        <v>0</v>
      </c>
      <c r="AR29" s="6" t="n">
        <f aca="false">IF(AQ29=0,0,51-AQ29)</f>
        <v>0</v>
      </c>
      <c r="AS29" s="5" t="n">
        <v>0</v>
      </c>
      <c r="AT29" s="6" t="n">
        <f aca="false">IF(AS29=0,0,51-AS29)</f>
        <v>0</v>
      </c>
      <c r="AU29" s="41" t="n">
        <v>14</v>
      </c>
      <c r="AV29" s="6" t="n">
        <f aca="false">IF(AU29=0,0,51-AU29)</f>
        <v>37</v>
      </c>
      <c r="AW29" s="58" t="n">
        <v>15</v>
      </c>
      <c r="AX29" s="6" t="n">
        <f aca="false">IF(AW29=0,0,51-AW29)</f>
        <v>36</v>
      </c>
      <c r="AY29" s="58" t="n">
        <v>19</v>
      </c>
      <c r="AZ29" s="6" t="n">
        <f aca="false">IF(AY29=0,0,51-AY29)</f>
        <v>32</v>
      </c>
      <c r="BA29" s="58" t="n">
        <v>14</v>
      </c>
      <c r="BB29" s="6" t="n">
        <f aca="false">IF(BA29=0,0,51-BA29)</f>
        <v>37</v>
      </c>
      <c r="BC29" s="75" t="n">
        <v>2</v>
      </c>
      <c r="BD29" s="62" t="n">
        <f aca="false">IF(BC29=0,0,51-BC29)</f>
        <v>49</v>
      </c>
      <c r="BE29" s="7"/>
      <c r="BH29" s="8"/>
      <c r="BI29" s="72" t="n">
        <f aca="false">RANKLIST!H29</f>
        <v>0</v>
      </c>
      <c r="BJ29" s="72" t="n">
        <f aca="false">RANKLIST!J29</f>
        <v>0</v>
      </c>
      <c r="BK29" s="72" t="n">
        <f aca="false">RANKLIST!L29</f>
        <v>0</v>
      </c>
      <c r="BL29" s="72" t="n">
        <f aca="false">RANKLIST!N29</f>
        <v>0</v>
      </c>
      <c r="BM29" s="72" t="n">
        <f aca="false">RANKLIST!P29</f>
        <v>0</v>
      </c>
      <c r="BN29" s="72" t="n">
        <f aca="false">RANKLIST!R29</f>
        <v>0</v>
      </c>
      <c r="BO29" s="72" t="n">
        <f aca="false">RANKLIST!T29</f>
        <v>0</v>
      </c>
      <c r="BP29" s="64" t="n">
        <f aca="false">RANKLIST!V29</f>
        <v>0</v>
      </c>
      <c r="BQ29" s="72" t="n">
        <f aca="false">RANKLIST!X29</f>
        <v>38</v>
      </c>
      <c r="BR29" s="72" t="n">
        <f aca="false">RANKLIST!Z29</f>
        <v>36</v>
      </c>
      <c r="BS29" s="72" t="n">
        <f aca="false">RANKLIST!AB29</f>
        <v>32</v>
      </c>
      <c r="BT29" s="72" t="n">
        <f aca="false">RANKLIST!AD29</f>
        <v>0</v>
      </c>
      <c r="BU29" s="72" t="n">
        <f aca="false">RANKLIST!AF29</f>
        <v>0</v>
      </c>
      <c r="BV29" s="72" t="n">
        <f aca="false">RANKLIST!AH29</f>
        <v>0</v>
      </c>
      <c r="BW29" s="72" t="n">
        <f aca="false">RANKLIST!AJ29</f>
        <v>0</v>
      </c>
      <c r="BX29" s="72" t="n">
        <f aca="false">RANKLIST!AL29</f>
        <v>0</v>
      </c>
      <c r="BY29" s="72" t="n">
        <f aca="false">RANKLIST!AN29</f>
        <v>0</v>
      </c>
      <c r="BZ29" s="72" t="n">
        <f aca="false">RANKLIST!AP29</f>
        <v>0</v>
      </c>
      <c r="CA29" s="72" t="n">
        <f aca="false">RANKLIST!AR29</f>
        <v>0</v>
      </c>
      <c r="CB29" s="72" t="n">
        <f aca="false">RANKLIST!AT29</f>
        <v>0</v>
      </c>
      <c r="CC29" s="72" t="n">
        <f aca="false">RANKLIST!AV29</f>
        <v>37</v>
      </c>
      <c r="CD29" s="72" t="n">
        <f aca="false">RANKLIST!AX29</f>
        <v>36</v>
      </c>
      <c r="CE29" s="72" t="n">
        <f aca="false">RANKLIST!AZ29</f>
        <v>32</v>
      </c>
      <c r="CF29" s="72" t="n">
        <f aca="false">RANKLIST!BB29</f>
        <v>37</v>
      </c>
      <c r="CG29" s="72" t="n">
        <f aca="false">RANKLIST!BD29</f>
        <v>49</v>
      </c>
      <c r="CH29" s="65" t="n">
        <f aca="false">SUM(BI29:CG29)</f>
        <v>297</v>
      </c>
      <c r="CI29" s="3"/>
      <c r="CJ29" s="73" t="n">
        <f aca="false">SMALL($BI29:$CG29,1)</f>
        <v>0</v>
      </c>
      <c r="CK29" s="73" t="n">
        <f aca="false">SMALL($BI29:$CG29,2)</f>
        <v>0</v>
      </c>
      <c r="CL29" s="73" t="n">
        <f aca="false">SMALL($BI29:$CG29,3)</f>
        <v>0</v>
      </c>
      <c r="CM29" s="73" t="n">
        <f aca="false">SMALL($BI29:$CG29,4)</f>
        <v>0</v>
      </c>
      <c r="CN29" s="73" t="n">
        <f aca="false">SMALL($BI29:$CG29,5)</f>
        <v>0</v>
      </c>
      <c r="CO29" s="73" t="n">
        <f aca="false">SMALL($BI29:$CG29,6)</f>
        <v>0</v>
      </c>
      <c r="CP29" s="73" t="n">
        <f aca="false">SMALL($BI29:$CG29,7)</f>
        <v>0</v>
      </c>
      <c r="CQ29" s="73" t="n">
        <f aca="false">SMALL($BI29:$CG29,8)</f>
        <v>0</v>
      </c>
      <c r="CR29" s="73" t="n">
        <f aca="false">SMALL($BI29:$CG29,9)</f>
        <v>0</v>
      </c>
      <c r="CS29" s="73" t="n">
        <f aca="false">SMALL($BI29:$CG29,10)</f>
        <v>0</v>
      </c>
      <c r="CT29" s="73" t="n">
        <f aca="false">SMALL($BI29:$CG29,11)</f>
        <v>0</v>
      </c>
      <c r="CU29" s="74" t="n">
        <f aca="false">SMALL($BI29:$CG29,12)</f>
        <v>0</v>
      </c>
      <c r="CV29" s="74" t="n">
        <f aca="false">SMALL($BI29:$CG29,13)</f>
        <v>0</v>
      </c>
      <c r="CW29" s="74" t="n">
        <f aca="false">SMALL($BI29:$CG29,14)</f>
        <v>0</v>
      </c>
      <c r="CX29" s="74" t="n">
        <f aca="false">SMALL($BI29:$CG29,15)</f>
        <v>0</v>
      </c>
      <c r="CY29" s="74" t="n">
        <f aca="false">SMALL($BI29:$CG29,16)</f>
        <v>0</v>
      </c>
      <c r="CZ29" s="74" t="n">
        <f aca="false">SMALL($BI29:$CG29,17)</f>
        <v>0</v>
      </c>
      <c r="DA29" s="74" t="n">
        <f aca="false">SMALL($BI29:$CG29,18)</f>
        <v>32</v>
      </c>
      <c r="DB29" s="74" t="n">
        <f aca="false">SMALL($BI29:$CG29,19)</f>
        <v>32</v>
      </c>
      <c r="DC29" s="74" t="n">
        <f aca="false">SMALL($BI29:$CG29,20)</f>
        <v>36</v>
      </c>
      <c r="DD29" s="74" t="n">
        <f aca="false">SMALL($BI29:$CG29,21)</f>
        <v>36</v>
      </c>
      <c r="DE29" s="74" t="n">
        <f aca="false">SMALL($BI29:$CG29,22)</f>
        <v>37</v>
      </c>
      <c r="DF29" s="74" t="n">
        <f aca="false">SMALL($BI29:$CG29,23)</f>
        <v>37</v>
      </c>
      <c r="DG29" s="74" t="n">
        <f aca="false">SMALL($BI29:$CG29,24)</f>
        <v>38</v>
      </c>
      <c r="DH29" s="74" t="n">
        <f aca="false">SMALL($BI29:$CG29,25)</f>
        <v>49</v>
      </c>
      <c r="DI29" s="3"/>
      <c r="DJ29" s="3"/>
      <c r="DK29" s="3"/>
      <c r="DL29" s="3"/>
      <c r="DM29" s="3"/>
      <c r="DN29" s="3"/>
      <c r="DO29" s="3"/>
    </row>
    <row r="30" customFormat="false" ht="12.75" hidden="false" customHeight="true" outlineLevel="0" collapsed="false">
      <c r="A30" s="3" t="n">
        <v>22</v>
      </c>
      <c r="B30" s="4"/>
      <c r="C30" s="18" t="s">
        <v>58</v>
      </c>
      <c r="D30" s="55"/>
      <c r="E30" s="56" t="n">
        <f aca="false">RANKLIST!CH30-SUM(RANKLIST!$CJ30:CHOOSE(RANKLIST!$CJ$8,RANKLIST!$CJ30,RANKLIST!$CK30,RANKLIST!$CL30,RANKLIST!$CM30,RANKLIST!$CN30,RANKLIST!$CO30,RANKLIST!$CP30,RANKLIST!$CQ30,RANKLIST!$CR30,RANKLIST!$CS30,RANKLIST!$CT30,RANKLIST!$CU30,RANKLIST!$CV30,RANKLIST!$CW30,RANKLIST!$CX30,RANKLIST!$CY30,RANKLIST!$CZ30,RANKLIST!$DA30,RANKLIST!$DB30,RANKLIST!$DC30,RANKLIST!$DD30,RANKLIST!$DE30,RANKLIST!$DF30,RANKLIST!$DG30))</f>
        <v>294</v>
      </c>
      <c r="F30" s="57"/>
      <c r="G30" s="58" t="n">
        <v>0</v>
      </c>
      <c r="H30" s="6" t="n">
        <f aca="false">IF(G30=0,0,51-G30)</f>
        <v>0</v>
      </c>
      <c r="I30" s="58" t="n">
        <v>0</v>
      </c>
      <c r="J30" s="6" t="n">
        <f aca="false">IF(I30=0,0,51-I30)</f>
        <v>0</v>
      </c>
      <c r="K30" s="58" t="n">
        <v>0</v>
      </c>
      <c r="L30" s="6" t="n">
        <f aca="false">IF(K30=0,0,51-K30)</f>
        <v>0</v>
      </c>
      <c r="M30" s="58" t="n">
        <v>0</v>
      </c>
      <c r="N30" s="6" t="n">
        <f aca="false">IF(M30=0,0,51-M30)</f>
        <v>0</v>
      </c>
      <c r="O30" s="41" t="n">
        <v>18</v>
      </c>
      <c r="P30" s="6" t="n">
        <f aca="false">IF(O30=0,0,51-O30)</f>
        <v>33</v>
      </c>
      <c r="Q30" s="58" t="n">
        <v>18</v>
      </c>
      <c r="R30" s="6" t="n">
        <f aca="false">IF(Q30=0,0,51-Q30)</f>
        <v>33</v>
      </c>
      <c r="S30" s="58" t="n">
        <v>19</v>
      </c>
      <c r="T30" s="6" t="n">
        <f aca="false">IF(S30=0,0,51-S30)</f>
        <v>32</v>
      </c>
      <c r="U30" s="59" t="n">
        <v>18</v>
      </c>
      <c r="V30" s="6" t="n">
        <f aca="false">IF(U30=0,0,51-U30)</f>
        <v>33</v>
      </c>
      <c r="W30" s="60" t="n">
        <v>0</v>
      </c>
      <c r="X30" s="6" t="n">
        <f aca="false">IF(W30=0,0,51-W30)</f>
        <v>0</v>
      </c>
      <c r="Y30" s="5" t="n">
        <v>0</v>
      </c>
      <c r="Z30" s="6" t="n">
        <f aca="false">IF(Y30=0,0,51-Y30)</f>
        <v>0</v>
      </c>
      <c r="AA30" s="5" t="n">
        <v>0</v>
      </c>
      <c r="AB30" s="6" t="n">
        <f aca="false">IF(AA30=0,0,51-AA30)</f>
        <v>0</v>
      </c>
      <c r="AC30" s="5" t="n">
        <v>0</v>
      </c>
      <c r="AD30" s="6" t="n">
        <f aca="false">IF(AC30=0,0,51-AC30)</f>
        <v>0</v>
      </c>
      <c r="AE30" s="5" t="n">
        <v>0</v>
      </c>
      <c r="AF30" s="6" t="n">
        <f aca="false">IF(AE30=0,0,51-AE30)</f>
        <v>0</v>
      </c>
      <c r="AG30" s="58" t="n">
        <v>0</v>
      </c>
      <c r="AH30" s="6" t="n">
        <f aca="false">IF(AG30=0,0,51-AG30)</f>
        <v>0</v>
      </c>
      <c r="AI30" s="58" t="n">
        <v>0</v>
      </c>
      <c r="AJ30" s="6" t="n">
        <f aca="false">IF(AI30=0,0,51-AI30)</f>
        <v>0</v>
      </c>
      <c r="AK30" s="58" t="n">
        <v>0</v>
      </c>
      <c r="AL30" s="6" t="n">
        <f aca="false">IF(AK30=0,0,51-AK30)</f>
        <v>0</v>
      </c>
      <c r="AM30" s="60" t="n">
        <v>0</v>
      </c>
      <c r="AN30" s="6" t="n">
        <f aca="false">IF(AM30=0,0,51-AM30)</f>
        <v>0</v>
      </c>
      <c r="AO30" s="5" t="n">
        <v>0</v>
      </c>
      <c r="AP30" s="6" t="n">
        <f aca="false">IF(AO30=0,0,51-AO30)</f>
        <v>0</v>
      </c>
      <c r="AQ30" s="5" t="n">
        <v>0</v>
      </c>
      <c r="AR30" s="6" t="n">
        <f aca="false">IF(AQ30=0,0,51-AQ30)</f>
        <v>0</v>
      </c>
      <c r="AS30" s="5" t="n">
        <v>0</v>
      </c>
      <c r="AT30" s="6" t="n">
        <f aca="false">IF(AS30=0,0,51-AS30)</f>
        <v>0</v>
      </c>
      <c r="AU30" s="41" t="n">
        <v>22</v>
      </c>
      <c r="AV30" s="6" t="n">
        <f aca="false">IF(AU30=0,0,51-AU30)</f>
        <v>29</v>
      </c>
      <c r="AW30" s="58" t="n">
        <v>20</v>
      </c>
      <c r="AX30" s="6" t="n">
        <f aca="false">IF(AW30=0,0,51-AW30)</f>
        <v>31</v>
      </c>
      <c r="AY30" s="58" t="n">
        <v>23</v>
      </c>
      <c r="AZ30" s="6" t="n">
        <f aca="false">IF(AY30=0,0,51-AY30)</f>
        <v>28</v>
      </c>
      <c r="BA30" s="58" t="n">
        <v>18</v>
      </c>
      <c r="BB30" s="6" t="n">
        <f aca="false">IF(BA30=0,0,51-BA30)</f>
        <v>33</v>
      </c>
      <c r="BC30" s="69" t="n">
        <v>9</v>
      </c>
      <c r="BD30" s="62" t="n">
        <f aca="false">IF(BC30=0,0,51-BC30)</f>
        <v>42</v>
      </c>
      <c r="BE30" s="7"/>
      <c r="BH30" s="8"/>
      <c r="BI30" s="72" t="n">
        <f aca="false">RANKLIST!H30</f>
        <v>0</v>
      </c>
      <c r="BJ30" s="72" t="n">
        <f aca="false">RANKLIST!J30</f>
        <v>0</v>
      </c>
      <c r="BK30" s="72" t="n">
        <f aca="false">RANKLIST!L30</f>
        <v>0</v>
      </c>
      <c r="BL30" s="72" t="n">
        <f aca="false">RANKLIST!N30</f>
        <v>0</v>
      </c>
      <c r="BM30" s="72" t="n">
        <f aca="false">RANKLIST!P30</f>
        <v>33</v>
      </c>
      <c r="BN30" s="72" t="n">
        <f aca="false">RANKLIST!R30</f>
        <v>33</v>
      </c>
      <c r="BO30" s="72" t="n">
        <f aca="false">RANKLIST!T30</f>
        <v>32</v>
      </c>
      <c r="BP30" s="64" t="n">
        <f aca="false">RANKLIST!V30</f>
        <v>33</v>
      </c>
      <c r="BQ30" s="72" t="n">
        <f aca="false">RANKLIST!X30</f>
        <v>0</v>
      </c>
      <c r="BR30" s="72" t="n">
        <f aca="false">RANKLIST!Z30</f>
        <v>0</v>
      </c>
      <c r="BS30" s="72" t="n">
        <f aca="false">RANKLIST!AB30</f>
        <v>0</v>
      </c>
      <c r="BT30" s="72" t="n">
        <f aca="false">RANKLIST!AD30</f>
        <v>0</v>
      </c>
      <c r="BU30" s="72" t="n">
        <f aca="false">RANKLIST!AF30</f>
        <v>0</v>
      </c>
      <c r="BV30" s="72" t="n">
        <f aca="false">RANKLIST!AH30</f>
        <v>0</v>
      </c>
      <c r="BW30" s="72" t="n">
        <f aca="false">RANKLIST!AJ30</f>
        <v>0</v>
      </c>
      <c r="BX30" s="72" t="n">
        <f aca="false">RANKLIST!AL30</f>
        <v>0</v>
      </c>
      <c r="BY30" s="72" t="n">
        <f aca="false">RANKLIST!AN30</f>
        <v>0</v>
      </c>
      <c r="BZ30" s="72" t="n">
        <f aca="false">RANKLIST!AP30</f>
        <v>0</v>
      </c>
      <c r="CA30" s="72" t="n">
        <f aca="false">RANKLIST!AR30</f>
        <v>0</v>
      </c>
      <c r="CB30" s="72" t="n">
        <f aca="false">RANKLIST!AT30</f>
        <v>0</v>
      </c>
      <c r="CC30" s="72" t="n">
        <f aca="false">RANKLIST!AV30</f>
        <v>29</v>
      </c>
      <c r="CD30" s="72" t="n">
        <f aca="false">RANKLIST!AX30</f>
        <v>31</v>
      </c>
      <c r="CE30" s="72" t="n">
        <f aca="false">RANKLIST!AZ30</f>
        <v>28</v>
      </c>
      <c r="CF30" s="72" t="n">
        <f aca="false">RANKLIST!BB30</f>
        <v>33</v>
      </c>
      <c r="CG30" s="72" t="n">
        <f aca="false">RANKLIST!BD30</f>
        <v>42</v>
      </c>
      <c r="CH30" s="65" t="n">
        <f aca="false">SUM(BI30:CG30)</f>
        <v>294</v>
      </c>
      <c r="CI30" s="3"/>
      <c r="CJ30" s="73" t="n">
        <f aca="false">SMALL($BI30:$CG30,1)</f>
        <v>0</v>
      </c>
      <c r="CK30" s="73" t="n">
        <f aca="false">SMALL($BI30:$CG30,2)</f>
        <v>0</v>
      </c>
      <c r="CL30" s="73" t="n">
        <f aca="false">SMALL($BI30:$CG30,3)</f>
        <v>0</v>
      </c>
      <c r="CM30" s="73" t="n">
        <f aca="false">SMALL($BI30:$CG30,4)</f>
        <v>0</v>
      </c>
      <c r="CN30" s="73" t="n">
        <f aca="false">SMALL($BI30:$CG30,5)</f>
        <v>0</v>
      </c>
      <c r="CO30" s="73" t="n">
        <f aca="false">SMALL($BI30:$CG30,6)</f>
        <v>0</v>
      </c>
      <c r="CP30" s="73" t="n">
        <f aca="false">SMALL($BI30:$CG30,7)</f>
        <v>0</v>
      </c>
      <c r="CQ30" s="73" t="n">
        <f aca="false">SMALL($BI30:$CG30,8)</f>
        <v>0</v>
      </c>
      <c r="CR30" s="73" t="n">
        <f aca="false">SMALL($BI30:$CG30,9)</f>
        <v>0</v>
      </c>
      <c r="CS30" s="73" t="n">
        <f aca="false">SMALL($BI30:$CG30,10)</f>
        <v>0</v>
      </c>
      <c r="CT30" s="73" t="n">
        <f aca="false">SMALL($BI30:$CG30,11)</f>
        <v>0</v>
      </c>
      <c r="CU30" s="74" t="n">
        <f aca="false">SMALL($BI30:$CG30,12)</f>
        <v>0</v>
      </c>
      <c r="CV30" s="74" t="n">
        <f aca="false">SMALL($BI30:$CG30,13)</f>
        <v>0</v>
      </c>
      <c r="CW30" s="74" t="n">
        <f aca="false">SMALL($BI30:$CG30,14)</f>
        <v>0</v>
      </c>
      <c r="CX30" s="74" t="n">
        <f aca="false">SMALL($BI30:$CG30,15)</f>
        <v>0</v>
      </c>
      <c r="CY30" s="74" t="n">
        <f aca="false">SMALL($BI30:$CG30,16)</f>
        <v>0</v>
      </c>
      <c r="CZ30" s="74" t="n">
        <f aca="false">SMALL($BI30:$CG30,17)</f>
        <v>28</v>
      </c>
      <c r="DA30" s="74" t="n">
        <f aca="false">SMALL($BI30:$CG30,18)</f>
        <v>29</v>
      </c>
      <c r="DB30" s="74" t="n">
        <f aca="false">SMALL($BI30:$CG30,19)</f>
        <v>31</v>
      </c>
      <c r="DC30" s="74" t="n">
        <f aca="false">SMALL($BI30:$CG30,20)</f>
        <v>32</v>
      </c>
      <c r="DD30" s="74" t="n">
        <f aca="false">SMALL($BI30:$CG30,21)</f>
        <v>33</v>
      </c>
      <c r="DE30" s="74" t="n">
        <f aca="false">SMALL($BI30:$CG30,22)</f>
        <v>33</v>
      </c>
      <c r="DF30" s="74" t="n">
        <f aca="false">SMALL($BI30:$CG30,23)</f>
        <v>33</v>
      </c>
      <c r="DG30" s="74" t="n">
        <f aca="false">SMALL($BI30:$CG30,24)</f>
        <v>33</v>
      </c>
      <c r="DH30" s="74" t="n">
        <f aca="false">SMALL($BI30:$CG30,25)</f>
        <v>42</v>
      </c>
      <c r="DI30" s="3"/>
      <c r="DJ30" s="3"/>
      <c r="DK30" s="3"/>
      <c r="DL30" s="3"/>
      <c r="DM30" s="3"/>
      <c r="DN30" s="3"/>
      <c r="DO30" s="3"/>
    </row>
    <row r="31" customFormat="false" ht="12.75" hidden="false" customHeight="true" outlineLevel="0" collapsed="false">
      <c r="A31" s="3" t="n">
        <v>23</v>
      </c>
      <c r="B31" s="4"/>
      <c r="C31" s="18" t="s">
        <v>59</v>
      </c>
      <c r="D31" s="55"/>
      <c r="E31" s="56" t="n">
        <f aca="false">RANKLIST!CH31-SUM(RANKLIST!$CJ31:CHOOSE(RANKLIST!$CJ$8,RANKLIST!$CJ31,RANKLIST!$CK31,RANKLIST!$CL31,RANKLIST!$CM31,RANKLIST!$CN31,RANKLIST!$CO31,RANKLIST!$CP31,RANKLIST!$CQ31,RANKLIST!$CR31,RANKLIST!$CS31,RANKLIST!$CT31,RANKLIST!$CU31,RANKLIST!$CV31,RANKLIST!$CW31,RANKLIST!$CX31,RANKLIST!$CY31,RANKLIST!$CZ31,RANKLIST!$DA31,RANKLIST!$DB31,RANKLIST!$DC31,RANKLIST!$DD31,RANKLIST!$DE31,RANKLIST!$DF31,RANKLIST!$DG31))</f>
        <v>286</v>
      </c>
      <c r="F31" s="57"/>
      <c r="G31" s="58" t="n">
        <v>22</v>
      </c>
      <c r="H31" s="6" t="n">
        <f aca="false">IF(G31=0,0,51-G31)</f>
        <v>29</v>
      </c>
      <c r="I31" s="58" t="n">
        <v>23</v>
      </c>
      <c r="J31" s="6" t="n">
        <f aca="false">IF(I31=0,0,51-I31)</f>
        <v>28</v>
      </c>
      <c r="K31" s="58" t="n">
        <v>23</v>
      </c>
      <c r="L31" s="6" t="n">
        <f aca="false">IF(K31=0,0,51-K31)</f>
        <v>28</v>
      </c>
      <c r="M31" s="58" t="n">
        <v>0</v>
      </c>
      <c r="N31" s="6" t="n">
        <f aca="false">IF(M31=0,0,51-M31)</f>
        <v>0</v>
      </c>
      <c r="O31" s="41" t="n">
        <v>0</v>
      </c>
      <c r="P31" s="6" t="n">
        <f aca="false">IF(O31=0,0,51-O31)</f>
        <v>0</v>
      </c>
      <c r="Q31" s="58" t="n">
        <v>0</v>
      </c>
      <c r="R31" s="6" t="n">
        <f aca="false">IF(Q31=0,0,51-Q31)</f>
        <v>0</v>
      </c>
      <c r="S31" s="58" t="n">
        <v>0</v>
      </c>
      <c r="T31" s="6" t="n">
        <f aca="false">IF(S31=0,0,51-S31)</f>
        <v>0</v>
      </c>
      <c r="U31" s="59" t="n">
        <v>0</v>
      </c>
      <c r="V31" s="6" t="n">
        <f aca="false">IF(U31=0,0,51-U31)</f>
        <v>0</v>
      </c>
      <c r="W31" s="41" t="n">
        <v>32</v>
      </c>
      <c r="X31" s="6" t="n">
        <f aca="false">IF(W31=0,0,51-W31)</f>
        <v>19</v>
      </c>
      <c r="Y31" s="5" t="n">
        <v>30</v>
      </c>
      <c r="Z31" s="6" t="n">
        <f aca="false">IF(Y31=0,0,51-Y31)</f>
        <v>21</v>
      </c>
      <c r="AA31" s="5" t="n">
        <v>28</v>
      </c>
      <c r="AB31" s="6" t="n">
        <f aca="false">IF(AA31=0,0,51-AA31)</f>
        <v>23</v>
      </c>
      <c r="AC31" s="5" t="n">
        <v>0</v>
      </c>
      <c r="AD31" s="6" t="n">
        <f aca="false">IF(AC31=0,0,51-AC31)</f>
        <v>0</v>
      </c>
      <c r="AE31" s="5" t="n">
        <v>0</v>
      </c>
      <c r="AF31" s="6" t="n">
        <f aca="false">IF(AE31=0,0,51-AE31)</f>
        <v>0</v>
      </c>
      <c r="AG31" s="5" t="n">
        <v>0</v>
      </c>
      <c r="AH31" s="6" t="n">
        <f aca="false">IF(AG31=0,0,51-AG31)</f>
        <v>0</v>
      </c>
      <c r="AI31" s="5" t="n">
        <v>0</v>
      </c>
      <c r="AJ31" s="6" t="n">
        <f aca="false">IF(AI31=0,0,51-AI31)</f>
        <v>0</v>
      </c>
      <c r="AK31" s="5" t="n">
        <v>0</v>
      </c>
      <c r="AL31" s="6" t="n">
        <f aca="false">IF(AK31=0,0,51-AK31)</f>
        <v>0</v>
      </c>
      <c r="AM31" s="60" t="n">
        <v>21</v>
      </c>
      <c r="AN31" s="6" t="n">
        <f aca="false">IF(AM31=0,0,51-AM31)</f>
        <v>30</v>
      </c>
      <c r="AO31" s="5" t="n">
        <v>50</v>
      </c>
      <c r="AP31" s="6" t="n">
        <f aca="false">IF(AO31=0,0,51-AO31)</f>
        <v>1</v>
      </c>
      <c r="AQ31" s="5" t="n">
        <v>19</v>
      </c>
      <c r="AR31" s="6" t="n">
        <f aca="false">IF(AQ31=0,0,51-AQ31)</f>
        <v>32</v>
      </c>
      <c r="AS31" s="5" t="n">
        <v>21</v>
      </c>
      <c r="AT31" s="6" t="n">
        <f aca="false">IF(AS31=0,0,51-AS31)</f>
        <v>30</v>
      </c>
      <c r="AU31" s="41" t="n">
        <v>0</v>
      </c>
      <c r="AV31" s="6" t="n">
        <f aca="false">IF(AU31=0,0,51-AU31)</f>
        <v>0</v>
      </c>
      <c r="AW31" s="58" t="n">
        <v>0</v>
      </c>
      <c r="AX31" s="6" t="n">
        <f aca="false">IF(AW31=0,0,51-AW31)</f>
        <v>0</v>
      </c>
      <c r="AY31" s="58" t="n">
        <v>0</v>
      </c>
      <c r="AZ31" s="6" t="n">
        <f aca="false">IF(AY31=0,0,51-AY31)</f>
        <v>0</v>
      </c>
      <c r="BA31" s="58" t="n">
        <v>0</v>
      </c>
      <c r="BB31" s="6" t="n">
        <f aca="false">IF(BA31=0,0,51-BA31)</f>
        <v>0</v>
      </c>
      <c r="BC31" s="70" t="n">
        <v>6</v>
      </c>
      <c r="BD31" s="62" t="n">
        <f aca="false">IF(BC31=0,0,51-BC31)</f>
        <v>45</v>
      </c>
      <c r="BE31" s="7"/>
      <c r="BH31" s="8"/>
      <c r="BI31" s="64" t="n">
        <f aca="false">RANKLIST!H31</f>
        <v>29</v>
      </c>
      <c r="BJ31" s="64" t="n">
        <f aca="false">RANKLIST!J31</f>
        <v>28</v>
      </c>
      <c r="BK31" s="64" t="n">
        <f aca="false">RANKLIST!L31</f>
        <v>28</v>
      </c>
      <c r="BL31" s="64" t="n">
        <f aca="false">RANKLIST!N31</f>
        <v>0</v>
      </c>
      <c r="BM31" s="64" t="n">
        <f aca="false">RANKLIST!P31</f>
        <v>0</v>
      </c>
      <c r="BN31" s="64" t="n">
        <f aca="false">RANKLIST!R31</f>
        <v>0</v>
      </c>
      <c r="BO31" s="64" t="n">
        <f aca="false">RANKLIST!T31</f>
        <v>0</v>
      </c>
      <c r="BP31" s="64" t="n">
        <f aca="false">RANKLIST!V31</f>
        <v>0</v>
      </c>
      <c r="BQ31" s="64" t="n">
        <f aca="false">RANKLIST!X31</f>
        <v>19</v>
      </c>
      <c r="BR31" s="64" t="n">
        <f aca="false">RANKLIST!Z31</f>
        <v>21</v>
      </c>
      <c r="BS31" s="64" t="n">
        <f aca="false">RANKLIST!AB31</f>
        <v>23</v>
      </c>
      <c r="BT31" s="64" t="n">
        <f aca="false">RANKLIST!AD31</f>
        <v>0</v>
      </c>
      <c r="BU31" s="64" t="n">
        <f aca="false">RANKLIST!AF31</f>
        <v>0</v>
      </c>
      <c r="BV31" s="64" t="n">
        <f aca="false">RANKLIST!AH31</f>
        <v>0</v>
      </c>
      <c r="BW31" s="64" t="n">
        <f aca="false">RANKLIST!AJ31</f>
        <v>0</v>
      </c>
      <c r="BX31" s="64" t="n">
        <f aca="false">RANKLIST!AL31</f>
        <v>0</v>
      </c>
      <c r="BY31" s="64" t="n">
        <f aca="false">RANKLIST!AN31</f>
        <v>30</v>
      </c>
      <c r="BZ31" s="64" t="n">
        <f aca="false">RANKLIST!AP31</f>
        <v>1</v>
      </c>
      <c r="CA31" s="64" t="n">
        <f aca="false">RANKLIST!AR31</f>
        <v>32</v>
      </c>
      <c r="CB31" s="64" t="n">
        <f aca="false">RANKLIST!AT31</f>
        <v>30</v>
      </c>
      <c r="CC31" s="64" t="n">
        <f aca="false">RANKLIST!AV31</f>
        <v>0</v>
      </c>
      <c r="CD31" s="64" t="n">
        <f aca="false">RANKLIST!AX31</f>
        <v>0</v>
      </c>
      <c r="CE31" s="64" t="n">
        <f aca="false">RANKLIST!AZ31</f>
        <v>0</v>
      </c>
      <c r="CF31" s="64" t="n">
        <f aca="false">RANKLIST!BB31</f>
        <v>0</v>
      </c>
      <c r="CG31" s="64" t="n">
        <f aca="false">RANKLIST!BD31</f>
        <v>45</v>
      </c>
      <c r="CH31" s="65" t="n">
        <f aca="false">SUM(BI31:CG31)</f>
        <v>286</v>
      </c>
      <c r="CI31" s="18"/>
      <c r="CJ31" s="66" t="n">
        <f aca="false">SMALL($BI31:$CG31,1)</f>
        <v>0</v>
      </c>
      <c r="CK31" s="66" t="n">
        <f aca="false">SMALL($BI31:$CG31,2)</f>
        <v>0</v>
      </c>
      <c r="CL31" s="66" t="n">
        <f aca="false">SMALL($BI31:$CG31,3)</f>
        <v>0</v>
      </c>
      <c r="CM31" s="66" t="n">
        <f aca="false">SMALL($BI31:$CG31,4)</f>
        <v>0</v>
      </c>
      <c r="CN31" s="66" t="n">
        <f aca="false">SMALL($BI31:$CG31,5)</f>
        <v>0</v>
      </c>
      <c r="CO31" s="66" t="n">
        <f aca="false">SMALL($BI31:$CG31,6)</f>
        <v>0</v>
      </c>
      <c r="CP31" s="66" t="n">
        <f aca="false">SMALL($BI31:$CG31,7)</f>
        <v>0</v>
      </c>
      <c r="CQ31" s="66" t="n">
        <f aca="false">SMALL($BI31:$CG31,8)</f>
        <v>0</v>
      </c>
      <c r="CR31" s="66" t="n">
        <f aca="false">SMALL($BI31:$CG31,9)</f>
        <v>0</v>
      </c>
      <c r="CS31" s="66" t="n">
        <f aca="false">SMALL($BI31:$CG31,10)</f>
        <v>0</v>
      </c>
      <c r="CT31" s="66" t="n">
        <f aca="false">SMALL($BI31:$CG31,11)</f>
        <v>0</v>
      </c>
      <c r="CU31" s="67" t="n">
        <f aca="false">SMALL($BI31:$CG31,12)</f>
        <v>0</v>
      </c>
      <c r="CV31" s="67" t="n">
        <f aca="false">SMALL($BI31:$CG31,13)</f>
        <v>0</v>
      </c>
      <c r="CW31" s="67" t="n">
        <f aca="false">SMALL($BI31:$CG31,14)</f>
        <v>0</v>
      </c>
      <c r="CX31" s="67" t="n">
        <f aca="false">SMALL($BI31:$CG31,15)</f>
        <v>1</v>
      </c>
      <c r="CY31" s="67" t="n">
        <f aca="false">SMALL($BI31:$CG31,16)</f>
        <v>19</v>
      </c>
      <c r="CZ31" s="67" t="n">
        <f aca="false">SMALL($BI31:$CG31,17)</f>
        <v>21</v>
      </c>
      <c r="DA31" s="67" t="n">
        <f aca="false">SMALL($BI31:$CG31,18)</f>
        <v>23</v>
      </c>
      <c r="DB31" s="67" t="n">
        <f aca="false">SMALL($BI31:$CG31,19)</f>
        <v>28</v>
      </c>
      <c r="DC31" s="67" t="n">
        <f aca="false">SMALL($BI31:$CG31,20)</f>
        <v>28</v>
      </c>
      <c r="DD31" s="67" t="n">
        <f aca="false">SMALL($BI31:$CG31,21)</f>
        <v>29</v>
      </c>
      <c r="DE31" s="67" t="n">
        <f aca="false">SMALL($BI31:$CG31,22)</f>
        <v>30</v>
      </c>
      <c r="DF31" s="67" t="n">
        <f aca="false">SMALL($BI31:$CG31,23)</f>
        <v>30</v>
      </c>
      <c r="DG31" s="67" t="n">
        <f aca="false">SMALL($BI31:$CG31,24)</f>
        <v>32</v>
      </c>
      <c r="DH31" s="67" t="n">
        <f aca="false">SMALL($BI31:$CG31,25)</f>
        <v>45</v>
      </c>
      <c r="DI31" s="3"/>
      <c r="DJ31" s="3"/>
      <c r="DK31" s="3"/>
      <c r="DL31" s="3"/>
      <c r="DM31" s="3"/>
      <c r="DN31" s="3"/>
      <c r="DO31" s="3"/>
    </row>
    <row r="32" customFormat="false" ht="12.75" hidden="false" customHeight="true" outlineLevel="0" collapsed="false">
      <c r="A32" s="3" t="n">
        <v>24</v>
      </c>
      <c r="B32" s="4"/>
      <c r="C32" s="3" t="s">
        <v>60</v>
      </c>
      <c r="D32" s="55"/>
      <c r="E32" s="56" t="n">
        <f aca="false">RANKLIST!CH32-SUM(RANKLIST!$CJ32:CHOOSE(RANKLIST!$CJ$8,RANKLIST!$CJ32,RANKLIST!$CK32,RANKLIST!$CL32,RANKLIST!$CM32,RANKLIST!$CN32,RANKLIST!$CO32,RANKLIST!$CP32,RANKLIST!$CQ32,RANKLIST!$CR32,RANKLIST!$CS32,RANKLIST!$CT32,RANKLIST!$CU32,RANKLIST!$CV32,RANKLIST!$CW32,RANKLIST!$CX32,RANKLIST!$CY32,RANKLIST!$CZ32,RANKLIST!$DA32,RANKLIST!$DB32,RANKLIST!$DC32,RANKLIST!$DD32,RANKLIST!$DE32,RANKLIST!$DF32,RANKLIST!$DG32))</f>
        <v>270</v>
      </c>
      <c r="F32" s="57"/>
      <c r="G32" s="58" t="n">
        <v>50</v>
      </c>
      <c r="H32" s="6" t="n">
        <f aca="false">IF(G32=0,0,51-G32)</f>
        <v>1</v>
      </c>
      <c r="I32" s="58" t="n">
        <v>11</v>
      </c>
      <c r="J32" s="6" t="n">
        <f aca="false">IF(I32=0,0,51-I32)</f>
        <v>40</v>
      </c>
      <c r="K32" s="58" t="n">
        <v>7</v>
      </c>
      <c r="L32" s="6" t="n">
        <f aca="false">IF(K32=0,0,51-K32)</f>
        <v>44</v>
      </c>
      <c r="M32" s="86" t="n">
        <v>0</v>
      </c>
      <c r="N32" s="6" t="n">
        <f aca="false">IF(M32=0,0,51-M32)</f>
        <v>0</v>
      </c>
      <c r="O32" s="87" t="n">
        <v>5</v>
      </c>
      <c r="P32" s="6" t="n">
        <f aca="false">IF(O32=0,0,51-O32)</f>
        <v>46</v>
      </c>
      <c r="Q32" s="86" t="n">
        <v>7</v>
      </c>
      <c r="R32" s="6" t="n">
        <f aca="false">IF(Q32=0,0,51-Q32)</f>
        <v>44</v>
      </c>
      <c r="S32" s="86" t="n">
        <v>5</v>
      </c>
      <c r="T32" s="6" t="n">
        <f aca="false">IF(S32=0,0,51-S32)</f>
        <v>46</v>
      </c>
      <c r="U32" s="59" t="n">
        <v>2</v>
      </c>
      <c r="V32" s="6" t="n">
        <f aca="false">IF(U32=0,0,51-U32)</f>
        <v>49</v>
      </c>
      <c r="W32" s="87" t="n">
        <v>0</v>
      </c>
      <c r="X32" s="6" t="n">
        <f aca="false">IF(W32=0,0,51-W32)</f>
        <v>0</v>
      </c>
      <c r="Y32" s="86" t="n">
        <v>0</v>
      </c>
      <c r="Z32" s="6" t="n">
        <f aca="false">IF(Y32=0,0,51-Y32)</f>
        <v>0</v>
      </c>
      <c r="AA32" s="88" t="n">
        <v>0</v>
      </c>
      <c r="AB32" s="6" t="n">
        <f aca="false">IF(AA32=0,0,51-AA32)</f>
        <v>0</v>
      </c>
      <c r="AC32" s="4" t="n">
        <v>0</v>
      </c>
      <c r="AD32" s="6" t="n">
        <f aca="false">IF(AC32=0,0,51-AC32)</f>
        <v>0</v>
      </c>
      <c r="AE32" s="4" t="n">
        <v>0</v>
      </c>
      <c r="AF32" s="6" t="n">
        <f aca="false">IF(AE32=0,0,51-AE32)</f>
        <v>0</v>
      </c>
      <c r="AG32" s="58" t="n">
        <v>0</v>
      </c>
      <c r="AH32" s="6" t="n">
        <f aca="false">IF(AG32=0,0,51-AG32)</f>
        <v>0</v>
      </c>
      <c r="AI32" s="58" t="n">
        <v>0</v>
      </c>
      <c r="AJ32" s="6" t="n">
        <f aca="false">IF(AI32=0,0,51-AI32)</f>
        <v>0</v>
      </c>
      <c r="AK32" s="58" t="n">
        <v>0</v>
      </c>
      <c r="AL32" s="6" t="n">
        <f aca="false">IF(AK32=0,0,51-AK32)</f>
        <v>0</v>
      </c>
      <c r="AM32" s="87" t="n">
        <v>0</v>
      </c>
      <c r="AN32" s="6" t="n">
        <f aca="false">IF(AM32=0,0,51-AM32)</f>
        <v>0</v>
      </c>
      <c r="AO32" s="86" t="n">
        <v>0</v>
      </c>
      <c r="AP32" s="6" t="n">
        <f aca="false">IF(AO32=0,0,51-AO32)</f>
        <v>0</v>
      </c>
      <c r="AQ32" s="86" t="n">
        <v>0</v>
      </c>
      <c r="AR32" s="6" t="n">
        <f aca="false">IF(AQ32=0,0,51-AQ32)</f>
        <v>0</v>
      </c>
      <c r="AS32" s="86" t="n">
        <v>0</v>
      </c>
      <c r="AT32" s="6" t="n">
        <f aca="false">IF(AS32=0,0,51-AS32)</f>
        <v>0</v>
      </c>
      <c r="AU32" s="87" t="n">
        <v>0</v>
      </c>
      <c r="AV32" s="6" t="n">
        <f aca="false">IF(AU32=0,0,51-AU32)</f>
        <v>0</v>
      </c>
      <c r="AW32" s="86" t="n">
        <v>0</v>
      </c>
      <c r="AX32" s="6" t="n">
        <f aca="false">IF(AW32=0,0,51-AW32)</f>
        <v>0</v>
      </c>
      <c r="AY32" s="86" t="n">
        <v>0</v>
      </c>
      <c r="AZ32" s="6" t="n">
        <f aca="false">IF(AY32=0,0,51-AY32)</f>
        <v>0</v>
      </c>
      <c r="BA32" s="86" t="n">
        <v>0</v>
      </c>
      <c r="BB32" s="6" t="n">
        <f aca="false">IF(BA32=0,0,51-BA32)</f>
        <v>0</v>
      </c>
      <c r="BC32" s="87" t="n">
        <v>0</v>
      </c>
      <c r="BD32" s="62" t="n">
        <f aca="false">IF(BC32=0,0,51-BC32)</f>
        <v>0</v>
      </c>
      <c r="BE32" s="7"/>
      <c r="BH32" s="8"/>
      <c r="BI32" s="64" t="n">
        <f aca="false">RANKLIST!H32</f>
        <v>1</v>
      </c>
      <c r="BJ32" s="64" t="n">
        <f aca="false">RANKLIST!J32</f>
        <v>40</v>
      </c>
      <c r="BK32" s="64" t="n">
        <f aca="false">RANKLIST!L32</f>
        <v>44</v>
      </c>
      <c r="BL32" s="64" t="n">
        <f aca="false">RANKLIST!N32</f>
        <v>0</v>
      </c>
      <c r="BM32" s="64" t="n">
        <f aca="false">RANKLIST!P32</f>
        <v>46</v>
      </c>
      <c r="BN32" s="64" t="n">
        <f aca="false">RANKLIST!R32</f>
        <v>44</v>
      </c>
      <c r="BO32" s="64" t="n">
        <f aca="false">RANKLIST!T32</f>
        <v>46</v>
      </c>
      <c r="BP32" s="64" t="n">
        <f aca="false">RANKLIST!V32</f>
        <v>49</v>
      </c>
      <c r="BQ32" s="64" t="n">
        <f aca="false">RANKLIST!X32</f>
        <v>0</v>
      </c>
      <c r="BR32" s="64" t="n">
        <f aca="false">RANKLIST!Z32</f>
        <v>0</v>
      </c>
      <c r="BS32" s="64" t="n">
        <f aca="false">RANKLIST!AB32</f>
        <v>0</v>
      </c>
      <c r="BT32" s="64" t="n">
        <f aca="false">RANKLIST!AD32</f>
        <v>0</v>
      </c>
      <c r="BU32" s="64" t="n">
        <f aca="false">RANKLIST!AF32</f>
        <v>0</v>
      </c>
      <c r="BV32" s="64" t="n">
        <f aca="false">RANKLIST!AH32</f>
        <v>0</v>
      </c>
      <c r="BW32" s="64" t="n">
        <f aca="false">RANKLIST!AJ32</f>
        <v>0</v>
      </c>
      <c r="BX32" s="64" t="n">
        <f aca="false">RANKLIST!AL32</f>
        <v>0</v>
      </c>
      <c r="BY32" s="64" t="n">
        <f aca="false">RANKLIST!AN32</f>
        <v>0</v>
      </c>
      <c r="BZ32" s="64" t="n">
        <f aca="false">RANKLIST!AP32</f>
        <v>0</v>
      </c>
      <c r="CA32" s="64" t="n">
        <f aca="false">RANKLIST!AR32</f>
        <v>0</v>
      </c>
      <c r="CB32" s="64" t="n">
        <f aca="false">RANKLIST!AT32</f>
        <v>0</v>
      </c>
      <c r="CC32" s="64" t="n">
        <f aca="false">RANKLIST!AV32</f>
        <v>0</v>
      </c>
      <c r="CD32" s="64" t="n">
        <f aca="false">RANKLIST!AX32</f>
        <v>0</v>
      </c>
      <c r="CE32" s="64" t="n">
        <f aca="false">RANKLIST!AZ32</f>
        <v>0</v>
      </c>
      <c r="CF32" s="64" t="n">
        <f aca="false">RANKLIST!BB32</f>
        <v>0</v>
      </c>
      <c r="CG32" s="64" t="n">
        <f aca="false">RANKLIST!BD32</f>
        <v>0</v>
      </c>
      <c r="CH32" s="65" t="n">
        <f aca="false">SUM(BI32:CG32)</f>
        <v>270</v>
      </c>
      <c r="CI32" s="9"/>
      <c r="CJ32" s="66" t="n">
        <f aca="false">SMALL($BI32:$CG32,1)</f>
        <v>0</v>
      </c>
      <c r="CK32" s="66" t="n">
        <f aca="false">SMALL($BI32:$CG32,2)</f>
        <v>0</v>
      </c>
      <c r="CL32" s="66" t="n">
        <f aca="false">SMALL($BI32:$CG32,3)</f>
        <v>0</v>
      </c>
      <c r="CM32" s="66" t="n">
        <f aca="false">SMALL($BI32:$CG32,4)</f>
        <v>0</v>
      </c>
      <c r="CN32" s="66" t="n">
        <f aca="false">SMALL($BI32:$CG32,5)</f>
        <v>0</v>
      </c>
      <c r="CO32" s="66" t="n">
        <f aca="false">SMALL($BI32:$CG32,6)</f>
        <v>0</v>
      </c>
      <c r="CP32" s="66" t="n">
        <f aca="false">SMALL($BI32:$CG32,7)</f>
        <v>0</v>
      </c>
      <c r="CQ32" s="66" t="n">
        <f aca="false">SMALL($BI32:$CG32,8)</f>
        <v>0</v>
      </c>
      <c r="CR32" s="66" t="n">
        <f aca="false">SMALL($BI32:$CG32,9)</f>
        <v>0</v>
      </c>
      <c r="CS32" s="66" t="n">
        <f aca="false">SMALL($BI32:$CG32,10)</f>
        <v>0</v>
      </c>
      <c r="CT32" s="66" t="n">
        <f aca="false">SMALL($BI32:$CG32,11)</f>
        <v>0</v>
      </c>
      <c r="CU32" s="67" t="n">
        <f aca="false">SMALL($BI32:$CG32,12)</f>
        <v>0</v>
      </c>
      <c r="CV32" s="67" t="n">
        <f aca="false">SMALL($BI32:$CG32,13)</f>
        <v>0</v>
      </c>
      <c r="CW32" s="67" t="n">
        <f aca="false">SMALL($BI32:$CG32,14)</f>
        <v>0</v>
      </c>
      <c r="CX32" s="67" t="n">
        <f aca="false">SMALL($BI32:$CG32,15)</f>
        <v>0</v>
      </c>
      <c r="CY32" s="67" t="n">
        <f aca="false">SMALL($BI32:$CG32,16)</f>
        <v>0</v>
      </c>
      <c r="CZ32" s="67" t="n">
        <f aca="false">SMALL($BI32:$CG32,17)</f>
        <v>0</v>
      </c>
      <c r="DA32" s="67" t="n">
        <f aca="false">SMALL($BI32:$CG32,18)</f>
        <v>0</v>
      </c>
      <c r="DB32" s="67" t="n">
        <f aca="false">SMALL($BI32:$CG32,19)</f>
        <v>1</v>
      </c>
      <c r="DC32" s="67" t="n">
        <f aca="false">SMALL($BI32:$CG32,20)</f>
        <v>40</v>
      </c>
      <c r="DD32" s="67" t="n">
        <f aca="false">SMALL($BI32:$CG32,21)</f>
        <v>44</v>
      </c>
      <c r="DE32" s="67" t="n">
        <f aca="false">SMALL($BI32:$CG32,22)</f>
        <v>44</v>
      </c>
      <c r="DF32" s="67" t="n">
        <f aca="false">SMALL($BI32:$CG32,23)</f>
        <v>46</v>
      </c>
      <c r="DG32" s="67" t="n">
        <f aca="false">SMALL($BI32:$CG32,24)</f>
        <v>46</v>
      </c>
      <c r="DH32" s="67" t="n">
        <f aca="false">SMALL($BI32:$CG32,25)</f>
        <v>49</v>
      </c>
      <c r="DI32" s="3"/>
      <c r="DJ32" s="3"/>
      <c r="DK32" s="3"/>
      <c r="DL32" s="3"/>
      <c r="DM32" s="3"/>
      <c r="DN32" s="3"/>
      <c r="DO32" s="3"/>
    </row>
    <row r="33" customFormat="false" ht="12.75" hidden="false" customHeight="true" outlineLevel="0" collapsed="false">
      <c r="A33" s="3" t="n">
        <v>25</v>
      </c>
      <c r="B33" s="4"/>
      <c r="C33" s="18" t="s">
        <v>61</v>
      </c>
      <c r="D33" s="55"/>
      <c r="E33" s="56" t="n">
        <f aca="false">RANKLIST!CH33-SUM(RANKLIST!$CJ33:CHOOSE(RANKLIST!$CJ$8,RANKLIST!$CJ33,RANKLIST!$CK33,RANKLIST!$CL33,RANKLIST!$CM33,RANKLIST!$CN33,RANKLIST!$CO33,RANKLIST!$CP33,RANKLIST!$CQ33,RANKLIST!$CR33,RANKLIST!$CS33,RANKLIST!$CT33,RANKLIST!$CU33,RANKLIST!$CV33,RANKLIST!$CW33,RANKLIST!$CX33,RANKLIST!$CY33,RANKLIST!$CZ33,RANKLIST!$DA33,RANKLIST!$DB33,RANKLIST!$DC33,RANKLIST!$DD33,RANKLIST!$DE33,RANKLIST!$DF33,RANKLIST!$DG33))</f>
        <v>250</v>
      </c>
      <c r="F33" s="57"/>
      <c r="G33" s="58" t="n">
        <v>0</v>
      </c>
      <c r="H33" s="6" t="n">
        <f aca="false">IF(G33=0,0,51-G33)</f>
        <v>0</v>
      </c>
      <c r="I33" s="58" t="n">
        <v>0</v>
      </c>
      <c r="J33" s="6" t="n">
        <f aca="false">IF(I33=0,0,51-I33)</f>
        <v>0</v>
      </c>
      <c r="K33" s="58" t="n">
        <v>0</v>
      </c>
      <c r="L33" s="6" t="n">
        <f aca="false">IF(K33=0,0,51-K33)</f>
        <v>0</v>
      </c>
      <c r="M33" s="58" t="n">
        <v>0</v>
      </c>
      <c r="N33" s="6" t="n">
        <f aca="false">IF(M33=0,0,51-M33)</f>
        <v>0</v>
      </c>
      <c r="O33" s="41" t="n">
        <v>0</v>
      </c>
      <c r="P33" s="6" t="n">
        <f aca="false">IF(O33=0,0,51-O33)</f>
        <v>0</v>
      </c>
      <c r="Q33" s="58" t="n">
        <v>0</v>
      </c>
      <c r="R33" s="6" t="n">
        <f aca="false">IF(Q33=0,0,51-Q33)</f>
        <v>0</v>
      </c>
      <c r="S33" s="58" t="n">
        <v>0</v>
      </c>
      <c r="T33" s="6" t="n">
        <f aca="false">IF(S33=0,0,51-S33)</f>
        <v>0</v>
      </c>
      <c r="U33" s="59" t="n">
        <v>0</v>
      </c>
      <c r="V33" s="6" t="n">
        <f aca="false">IF(U33=0,0,51-U33)</f>
        <v>0</v>
      </c>
      <c r="W33" s="60" t="n">
        <v>19</v>
      </c>
      <c r="X33" s="6" t="n">
        <f aca="false">IF(W33=0,0,51-W33)</f>
        <v>32</v>
      </c>
      <c r="Y33" s="5" t="n">
        <v>26</v>
      </c>
      <c r="Z33" s="6" t="n">
        <f aca="false">IF(Y33=0,0,51-Y33)</f>
        <v>25</v>
      </c>
      <c r="AA33" s="5" t="n">
        <v>17</v>
      </c>
      <c r="AB33" s="6" t="n">
        <f aca="false">IF(AA33=0,0,51-AA33)</f>
        <v>34</v>
      </c>
      <c r="AC33" s="58" t="n">
        <v>0</v>
      </c>
      <c r="AD33" s="6" t="n">
        <f aca="false">IF(AC33=0,0,51-AC33)</f>
        <v>0</v>
      </c>
      <c r="AE33" s="58" t="n">
        <v>0</v>
      </c>
      <c r="AF33" s="6" t="n">
        <f aca="false">IF(AE33=0,0,51-AE33)</f>
        <v>0</v>
      </c>
      <c r="AG33" s="58" t="n">
        <v>0</v>
      </c>
      <c r="AH33" s="6" t="n">
        <f aca="false">IF(AG33=0,0,51-AG33)</f>
        <v>0</v>
      </c>
      <c r="AI33" s="58" t="n">
        <v>0</v>
      </c>
      <c r="AJ33" s="6" t="n">
        <f aca="false">IF(AI33=0,0,51-AI33)</f>
        <v>0</v>
      </c>
      <c r="AK33" s="58" t="n">
        <v>0</v>
      </c>
      <c r="AL33" s="6" t="n">
        <f aca="false">IF(AK33=0,0,51-AK33)</f>
        <v>0</v>
      </c>
      <c r="AM33" s="60" t="n">
        <v>0</v>
      </c>
      <c r="AN33" s="6" t="n">
        <f aca="false">IF(AM33=0,0,51-AM33)</f>
        <v>0</v>
      </c>
      <c r="AO33" s="5" t="n">
        <v>0</v>
      </c>
      <c r="AP33" s="6" t="n">
        <f aca="false">IF(AO33=0,0,51-AO33)</f>
        <v>0</v>
      </c>
      <c r="AQ33" s="5" t="n">
        <v>0</v>
      </c>
      <c r="AR33" s="6" t="n">
        <f aca="false">IF(AQ33=0,0,51-AQ33)</f>
        <v>0</v>
      </c>
      <c r="AS33" s="5" t="n">
        <v>0</v>
      </c>
      <c r="AT33" s="6" t="n">
        <f aca="false">IF(AS33=0,0,51-AS33)</f>
        <v>0</v>
      </c>
      <c r="AU33" s="41" t="n">
        <v>26</v>
      </c>
      <c r="AV33" s="6" t="n">
        <f aca="false">IF(AU33=0,0,51-AU33)</f>
        <v>25</v>
      </c>
      <c r="AW33" s="58" t="n">
        <v>25</v>
      </c>
      <c r="AX33" s="6" t="n">
        <f aca="false">IF(AW33=0,0,51-AW33)</f>
        <v>26</v>
      </c>
      <c r="AY33" s="58" t="n">
        <v>18</v>
      </c>
      <c r="AZ33" s="6" t="n">
        <f aca="false">IF(AY33=0,0,51-AY33)</f>
        <v>33</v>
      </c>
      <c r="BA33" s="58" t="n">
        <v>24</v>
      </c>
      <c r="BB33" s="6" t="n">
        <f aca="false">IF(BA33=0,0,51-BA33)</f>
        <v>27</v>
      </c>
      <c r="BC33" s="61" t="n">
        <v>3</v>
      </c>
      <c r="BD33" s="62" t="n">
        <f aca="false">IF(BC33=0,0,51-BC33)</f>
        <v>48</v>
      </c>
      <c r="BE33" s="7"/>
      <c r="BF33" s="36"/>
      <c r="BH33" s="8"/>
      <c r="BI33" s="72" t="n">
        <f aca="false">RANKLIST!H33</f>
        <v>0</v>
      </c>
      <c r="BJ33" s="72" t="n">
        <f aca="false">RANKLIST!J33</f>
        <v>0</v>
      </c>
      <c r="BK33" s="72" t="n">
        <f aca="false">RANKLIST!L33</f>
        <v>0</v>
      </c>
      <c r="BL33" s="72" t="n">
        <f aca="false">RANKLIST!N33</f>
        <v>0</v>
      </c>
      <c r="BM33" s="72" t="n">
        <f aca="false">RANKLIST!P33</f>
        <v>0</v>
      </c>
      <c r="BN33" s="72" t="n">
        <f aca="false">RANKLIST!R33</f>
        <v>0</v>
      </c>
      <c r="BO33" s="72" t="n">
        <f aca="false">RANKLIST!T33</f>
        <v>0</v>
      </c>
      <c r="BP33" s="64" t="n">
        <f aca="false">RANKLIST!V33</f>
        <v>0</v>
      </c>
      <c r="BQ33" s="72" t="n">
        <f aca="false">RANKLIST!X33</f>
        <v>32</v>
      </c>
      <c r="BR33" s="72" t="n">
        <f aca="false">RANKLIST!Z33</f>
        <v>25</v>
      </c>
      <c r="BS33" s="72" t="n">
        <f aca="false">RANKLIST!AB33</f>
        <v>34</v>
      </c>
      <c r="BT33" s="72" t="n">
        <f aca="false">RANKLIST!AD33</f>
        <v>0</v>
      </c>
      <c r="BU33" s="72" t="n">
        <f aca="false">RANKLIST!AF33</f>
        <v>0</v>
      </c>
      <c r="BV33" s="72" t="n">
        <f aca="false">RANKLIST!AH33</f>
        <v>0</v>
      </c>
      <c r="BW33" s="72" t="n">
        <f aca="false">RANKLIST!AJ33</f>
        <v>0</v>
      </c>
      <c r="BX33" s="72" t="n">
        <f aca="false">RANKLIST!AL33</f>
        <v>0</v>
      </c>
      <c r="BY33" s="72" t="n">
        <f aca="false">RANKLIST!AN33</f>
        <v>0</v>
      </c>
      <c r="BZ33" s="72" t="n">
        <f aca="false">RANKLIST!AP33</f>
        <v>0</v>
      </c>
      <c r="CA33" s="72" t="n">
        <f aca="false">RANKLIST!AR33</f>
        <v>0</v>
      </c>
      <c r="CB33" s="72" t="n">
        <f aca="false">RANKLIST!AT33</f>
        <v>0</v>
      </c>
      <c r="CC33" s="72" t="n">
        <f aca="false">RANKLIST!AV33</f>
        <v>25</v>
      </c>
      <c r="CD33" s="72" t="n">
        <f aca="false">RANKLIST!AX33</f>
        <v>26</v>
      </c>
      <c r="CE33" s="72" t="n">
        <f aca="false">RANKLIST!AZ33</f>
        <v>33</v>
      </c>
      <c r="CF33" s="72" t="n">
        <f aca="false">RANKLIST!BB33</f>
        <v>27</v>
      </c>
      <c r="CG33" s="72" t="n">
        <f aca="false">RANKLIST!BD33</f>
        <v>48</v>
      </c>
      <c r="CH33" s="65" t="n">
        <f aca="false">SUM(BI33:CG33)</f>
        <v>250</v>
      </c>
      <c r="CI33" s="3"/>
      <c r="CJ33" s="73" t="n">
        <f aca="false">SMALL($BI33:$CG33,1)</f>
        <v>0</v>
      </c>
      <c r="CK33" s="73" t="n">
        <f aca="false">SMALL($BI33:$CG33,2)</f>
        <v>0</v>
      </c>
      <c r="CL33" s="73" t="n">
        <f aca="false">SMALL($BI33:$CG33,3)</f>
        <v>0</v>
      </c>
      <c r="CM33" s="73" t="n">
        <f aca="false">SMALL($BI33:$CG33,4)</f>
        <v>0</v>
      </c>
      <c r="CN33" s="73" t="n">
        <f aca="false">SMALL($BI33:$CG33,5)</f>
        <v>0</v>
      </c>
      <c r="CO33" s="73" t="n">
        <f aca="false">SMALL($BI33:$CG33,6)</f>
        <v>0</v>
      </c>
      <c r="CP33" s="73" t="n">
        <f aca="false">SMALL($BI33:$CG33,7)</f>
        <v>0</v>
      </c>
      <c r="CQ33" s="73" t="n">
        <f aca="false">SMALL($BI33:$CG33,8)</f>
        <v>0</v>
      </c>
      <c r="CR33" s="73" t="n">
        <f aca="false">SMALL($BI33:$CG33,9)</f>
        <v>0</v>
      </c>
      <c r="CS33" s="73" t="n">
        <f aca="false">SMALL($BI33:$CG33,10)</f>
        <v>0</v>
      </c>
      <c r="CT33" s="73" t="n">
        <f aca="false">SMALL($BI33:$CG33,11)</f>
        <v>0</v>
      </c>
      <c r="CU33" s="74" t="n">
        <f aca="false">SMALL($BI33:$CG33,12)</f>
        <v>0</v>
      </c>
      <c r="CV33" s="74" t="n">
        <f aca="false">SMALL($BI33:$CG33,13)</f>
        <v>0</v>
      </c>
      <c r="CW33" s="74" t="n">
        <f aca="false">SMALL($BI33:$CG33,14)</f>
        <v>0</v>
      </c>
      <c r="CX33" s="74" t="n">
        <f aca="false">SMALL($BI33:$CG33,15)</f>
        <v>0</v>
      </c>
      <c r="CY33" s="74" t="n">
        <f aca="false">SMALL($BI33:$CG33,16)</f>
        <v>0</v>
      </c>
      <c r="CZ33" s="74" t="n">
        <f aca="false">SMALL($BI33:$CG33,17)</f>
        <v>0</v>
      </c>
      <c r="DA33" s="74" t="n">
        <f aca="false">SMALL($BI33:$CG33,18)</f>
        <v>25</v>
      </c>
      <c r="DB33" s="74" t="n">
        <f aca="false">SMALL($BI33:$CG33,19)</f>
        <v>25</v>
      </c>
      <c r="DC33" s="74" t="n">
        <f aca="false">SMALL($BI33:$CG33,20)</f>
        <v>26</v>
      </c>
      <c r="DD33" s="74" t="n">
        <f aca="false">SMALL($BI33:$CG33,21)</f>
        <v>27</v>
      </c>
      <c r="DE33" s="74" t="n">
        <f aca="false">SMALL($BI33:$CG33,22)</f>
        <v>32</v>
      </c>
      <c r="DF33" s="74" t="n">
        <f aca="false">SMALL($BI33:$CG33,23)</f>
        <v>33</v>
      </c>
      <c r="DG33" s="74" t="n">
        <f aca="false">SMALL($BI33:$CG33,24)</f>
        <v>34</v>
      </c>
      <c r="DH33" s="74" t="n">
        <f aca="false">SMALL($BI33:$CG33,25)</f>
        <v>48</v>
      </c>
      <c r="DI33" s="3"/>
      <c r="DJ33" s="3"/>
      <c r="DK33" s="3"/>
      <c r="DL33" s="3"/>
      <c r="DM33" s="3"/>
      <c r="DN33" s="3"/>
      <c r="DO33" s="3"/>
    </row>
    <row r="34" customFormat="false" ht="12.75" hidden="false" customHeight="true" outlineLevel="0" collapsed="false">
      <c r="A34" s="3" t="n">
        <v>26</v>
      </c>
      <c r="B34" s="4" t="s">
        <v>37</v>
      </c>
      <c r="C34" s="18" t="s">
        <v>62</v>
      </c>
      <c r="D34" s="55"/>
      <c r="E34" s="56" t="n">
        <f aca="false">RANKLIST!CH34-SUM(RANKLIST!$CJ34:CHOOSE(RANKLIST!$CJ$8,RANKLIST!$CJ34,RANKLIST!$CK34,RANKLIST!$CL34,RANKLIST!$CM34,RANKLIST!$CN34,RANKLIST!$CO34,RANKLIST!$CP34,RANKLIST!$CQ34,RANKLIST!$CR34,RANKLIST!$CS34,RANKLIST!$CT34,RANKLIST!$CU34,RANKLIST!$CV34,RANKLIST!$CW34,RANKLIST!$CX34,RANKLIST!$CY34,RANKLIST!$CZ34,RANKLIST!$DA34,RANKLIST!$DB34,RANKLIST!$DC34,RANKLIST!$DD34,RANKLIST!$DE34,RANKLIST!$DF34,RANKLIST!$DG34))</f>
        <v>250</v>
      </c>
      <c r="F34" s="57"/>
      <c r="G34" s="58" t="n">
        <v>0</v>
      </c>
      <c r="H34" s="6" t="n">
        <f aca="false">IF(G34=0,0,51-G34)</f>
        <v>0</v>
      </c>
      <c r="I34" s="58" t="n">
        <v>0</v>
      </c>
      <c r="J34" s="6" t="n">
        <f aca="false">IF(I34=0,0,51-I34)</f>
        <v>0</v>
      </c>
      <c r="K34" s="58" t="n">
        <v>0</v>
      </c>
      <c r="L34" s="6" t="n">
        <f aca="false">IF(K34=0,0,51-K34)</f>
        <v>0</v>
      </c>
      <c r="M34" s="58" t="n">
        <v>0</v>
      </c>
      <c r="N34" s="6" t="n">
        <f aca="false">IF(M34=0,0,51-M34)</f>
        <v>0</v>
      </c>
      <c r="O34" s="60" t="n">
        <v>0</v>
      </c>
      <c r="P34" s="6" t="n">
        <f aca="false">IF(O34=0,0,51-O34)</f>
        <v>0</v>
      </c>
      <c r="Q34" s="58" t="n">
        <v>0</v>
      </c>
      <c r="R34" s="6" t="n">
        <f aca="false">IF(Q34=0,0,51-Q34)</f>
        <v>0</v>
      </c>
      <c r="S34" s="58" t="n">
        <v>0</v>
      </c>
      <c r="T34" s="6" t="n">
        <f aca="false">IF(S34=0,0,51-S34)</f>
        <v>0</v>
      </c>
      <c r="U34" s="59" t="n">
        <v>0</v>
      </c>
      <c r="V34" s="6" t="n">
        <f aca="false">IF(U34=0,0,51-U34)</f>
        <v>0</v>
      </c>
      <c r="W34" s="60" t="n">
        <v>0</v>
      </c>
      <c r="X34" s="6" t="n">
        <f aca="false">IF(W34=0,0,51-W34)</f>
        <v>0</v>
      </c>
      <c r="Y34" s="5" t="n">
        <v>0</v>
      </c>
      <c r="Z34" s="6" t="n">
        <f aca="false">IF(Y34=0,0,51-Y34)</f>
        <v>0</v>
      </c>
      <c r="AA34" s="5" t="n">
        <v>0</v>
      </c>
      <c r="AB34" s="6" t="n">
        <f aca="false">IF(AA34=0,0,51-AA34)</f>
        <v>0</v>
      </c>
      <c r="AC34" s="5" t="n">
        <v>0</v>
      </c>
      <c r="AD34" s="6" t="n">
        <f aca="false">IF(AC34=0,0,51-AC34)</f>
        <v>0</v>
      </c>
      <c r="AE34" s="5" t="n">
        <v>0</v>
      </c>
      <c r="AF34" s="6" t="n">
        <f aca="false">IF(AE34=0,0,51-AE34)</f>
        <v>0</v>
      </c>
      <c r="AG34" s="5" t="n">
        <v>0</v>
      </c>
      <c r="AH34" s="6" t="n">
        <f aca="false">IF(AG34=0,0,51-AG34)</f>
        <v>0</v>
      </c>
      <c r="AI34" s="5" t="n">
        <v>0</v>
      </c>
      <c r="AJ34" s="6" t="n">
        <f aca="false">IF(AI34=0,0,51-AI34)</f>
        <v>0</v>
      </c>
      <c r="AK34" s="5" t="n">
        <v>0</v>
      </c>
      <c r="AL34" s="6" t="n">
        <f aca="false">IF(AK34=0,0,51-AK34)</f>
        <v>0</v>
      </c>
      <c r="AM34" s="60" t="n">
        <v>19</v>
      </c>
      <c r="AN34" s="6" t="n">
        <f aca="false">IF(AM34=0,0,51-AM34)</f>
        <v>32</v>
      </c>
      <c r="AO34" s="5" t="n">
        <v>20</v>
      </c>
      <c r="AP34" s="6" t="n">
        <f aca="false">IF(AO34=0,0,51-AO34)</f>
        <v>31</v>
      </c>
      <c r="AQ34" s="5" t="n">
        <v>21</v>
      </c>
      <c r="AR34" s="6" t="n">
        <f aca="false">IF(AQ34=0,0,51-AQ34)</f>
        <v>30</v>
      </c>
      <c r="AS34" s="5" t="n">
        <v>22</v>
      </c>
      <c r="AT34" s="6" t="n">
        <f aca="false">IF(AS34=0,0,51-AS34)</f>
        <v>29</v>
      </c>
      <c r="AU34" s="60" t="n">
        <v>27</v>
      </c>
      <c r="AV34" s="6" t="n">
        <f aca="false">IF(AU34=0,0,51-AU34)</f>
        <v>24</v>
      </c>
      <c r="AW34" s="5" t="n">
        <v>27</v>
      </c>
      <c r="AX34" s="6" t="n">
        <f aca="false">IF(AW34=0,0,51-AW34)</f>
        <v>24</v>
      </c>
      <c r="AY34" s="5" t="n">
        <v>30</v>
      </c>
      <c r="AZ34" s="6" t="n">
        <f aca="false">IF(AY34=0,0,51-AY34)</f>
        <v>21</v>
      </c>
      <c r="BA34" s="5" t="n">
        <v>29</v>
      </c>
      <c r="BB34" s="6" t="n">
        <f aca="false">IF(BA34=0,0,51-BA34)</f>
        <v>22</v>
      </c>
      <c r="BC34" s="89" t="n">
        <v>14</v>
      </c>
      <c r="BD34" s="62" t="n">
        <f aca="false">IF(BC34=0,0,51-BC34)</f>
        <v>37</v>
      </c>
      <c r="BE34" s="7"/>
      <c r="BH34" s="8"/>
      <c r="BI34" s="64" t="n">
        <f aca="false">RANKLIST!H34</f>
        <v>0</v>
      </c>
      <c r="BJ34" s="64" t="n">
        <f aca="false">RANKLIST!J34</f>
        <v>0</v>
      </c>
      <c r="BK34" s="64" t="n">
        <f aca="false">RANKLIST!L34</f>
        <v>0</v>
      </c>
      <c r="BL34" s="64" t="n">
        <f aca="false">RANKLIST!N34</f>
        <v>0</v>
      </c>
      <c r="BM34" s="64" t="n">
        <f aca="false">RANKLIST!P34</f>
        <v>0</v>
      </c>
      <c r="BN34" s="64" t="n">
        <f aca="false">RANKLIST!R34</f>
        <v>0</v>
      </c>
      <c r="BO34" s="64" t="n">
        <f aca="false">RANKLIST!T34</f>
        <v>0</v>
      </c>
      <c r="BP34" s="64" t="n">
        <f aca="false">RANKLIST!V34</f>
        <v>0</v>
      </c>
      <c r="BQ34" s="64" t="n">
        <f aca="false">RANKLIST!X34</f>
        <v>0</v>
      </c>
      <c r="BR34" s="64" t="n">
        <f aca="false">RANKLIST!Z34</f>
        <v>0</v>
      </c>
      <c r="BS34" s="64" t="n">
        <f aca="false">RANKLIST!AB34</f>
        <v>0</v>
      </c>
      <c r="BT34" s="64" t="n">
        <f aca="false">RANKLIST!AD34</f>
        <v>0</v>
      </c>
      <c r="BU34" s="64" t="n">
        <f aca="false">RANKLIST!AF34</f>
        <v>0</v>
      </c>
      <c r="BV34" s="64" t="n">
        <f aca="false">RANKLIST!AH34</f>
        <v>0</v>
      </c>
      <c r="BW34" s="64" t="n">
        <f aca="false">RANKLIST!AJ34</f>
        <v>0</v>
      </c>
      <c r="BX34" s="64" t="n">
        <f aca="false">RANKLIST!AL34</f>
        <v>0</v>
      </c>
      <c r="BY34" s="64" t="n">
        <f aca="false">RANKLIST!AN34</f>
        <v>32</v>
      </c>
      <c r="BZ34" s="64" t="n">
        <f aca="false">RANKLIST!AP34</f>
        <v>31</v>
      </c>
      <c r="CA34" s="64" t="n">
        <f aca="false">RANKLIST!AR34</f>
        <v>30</v>
      </c>
      <c r="CB34" s="64" t="n">
        <f aca="false">RANKLIST!AT34</f>
        <v>29</v>
      </c>
      <c r="CC34" s="64" t="n">
        <f aca="false">RANKLIST!AV34</f>
        <v>24</v>
      </c>
      <c r="CD34" s="64" t="n">
        <f aca="false">RANKLIST!AX34</f>
        <v>24</v>
      </c>
      <c r="CE34" s="64" t="n">
        <f aca="false">RANKLIST!AZ34</f>
        <v>21</v>
      </c>
      <c r="CF34" s="64" t="n">
        <f aca="false">RANKLIST!BB34</f>
        <v>22</v>
      </c>
      <c r="CG34" s="64" t="n">
        <f aca="false">RANKLIST!BD34</f>
        <v>37</v>
      </c>
      <c r="CH34" s="65" t="n">
        <f aca="false">SUM(BI34:CG34)</f>
        <v>250</v>
      </c>
      <c r="CI34" s="18"/>
      <c r="CJ34" s="66" t="n">
        <f aca="false">SMALL($BI34:$CG34,1)</f>
        <v>0</v>
      </c>
      <c r="CK34" s="66" t="n">
        <f aca="false">SMALL($BI34:$CG34,2)</f>
        <v>0</v>
      </c>
      <c r="CL34" s="66" t="n">
        <f aca="false">SMALL($BI34:$CG34,3)</f>
        <v>0</v>
      </c>
      <c r="CM34" s="66" t="n">
        <f aca="false">SMALL($BI34:$CG34,4)</f>
        <v>0</v>
      </c>
      <c r="CN34" s="66" t="n">
        <f aca="false">SMALL($BI34:$CG34,5)</f>
        <v>0</v>
      </c>
      <c r="CO34" s="66" t="n">
        <f aca="false">SMALL($BI34:$CG34,6)</f>
        <v>0</v>
      </c>
      <c r="CP34" s="66" t="n">
        <f aca="false">SMALL($BI34:$CG34,7)</f>
        <v>0</v>
      </c>
      <c r="CQ34" s="66" t="n">
        <f aca="false">SMALL($BI34:$CG34,8)</f>
        <v>0</v>
      </c>
      <c r="CR34" s="66" t="n">
        <f aca="false">SMALL($BI34:$CG34,9)</f>
        <v>0</v>
      </c>
      <c r="CS34" s="66" t="n">
        <f aca="false">SMALL($BI34:$CG34,10)</f>
        <v>0</v>
      </c>
      <c r="CT34" s="66" t="n">
        <f aca="false">SMALL($BI34:$CG34,11)</f>
        <v>0</v>
      </c>
      <c r="CU34" s="67" t="n">
        <f aca="false">SMALL($BI34:$CG34,12)</f>
        <v>0</v>
      </c>
      <c r="CV34" s="67" t="n">
        <f aca="false">SMALL($BI34:$CG34,13)</f>
        <v>0</v>
      </c>
      <c r="CW34" s="67" t="n">
        <f aca="false">SMALL($BI34:$CG34,14)</f>
        <v>0</v>
      </c>
      <c r="CX34" s="67" t="n">
        <f aca="false">SMALL($BI34:$CG34,15)</f>
        <v>0</v>
      </c>
      <c r="CY34" s="67" t="n">
        <f aca="false">SMALL($BI34:$CG34,16)</f>
        <v>0</v>
      </c>
      <c r="CZ34" s="67" t="n">
        <f aca="false">SMALL($BI34:$CG34,17)</f>
        <v>21</v>
      </c>
      <c r="DA34" s="67" t="n">
        <f aca="false">SMALL($BI34:$CG34,18)</f>
        <v>22</v>
      </c>
      <c r="DB34" s="67" t="n">
        <f aca="false">SMALL($BI34:$CG34,19)</f>
        <v>24</v>
      </c>
      <c r="DC34" s="67" t="n">
        <f aca="false">SMALL($BI34:$CG34,20)</f>
        <v>24</v>
      </c>
      <c r="DD34" s="67" t="n">
        <f aca="false">SMALL($BI34:$CG34,21)</f>
        <v>29</v>
      </c>
      <c r="DE34" s="67" t="n">
        <f aca="false">SMALL($BI34:$CG34,22)</f>
        <v>30</v>
      </c>
      <c r="DF34" s="67" t="n">
        <f aca="false">SMALL($BI34:$CG34,23)</f>
        <v>31</v>
      </c>
      <c r="DG34" s="67" t="n">
        <f aca="false">SMALL($BI34:$CG34,24)</f>
        <v>32</v>
      </c>
      <c r="DH34" s="67" t="n">
        <f aca="false">SMALL($BI34:$CG34,25)</f>
        <v>37</v>
      </c>
      <c r="DI34" s="3"/>
      <c r="DJ34" s="3"/>
      <c r="DK34" s="3"/>
      <c r="DL34" s="3"/>
      <c r="DM34" s="3"/>
      <c r="DN34" s="3"/>
      <c r="DO34" s="3"/>
    </row>
    <row r="35" customFormat="false" ht="12.75" hidden="false" customHeight="true" outlineLevel="0" collapsed="false">
      <c r="A35" s="3" t="n">
        <f aca="false">A34+1</f>
        <v>27</v>
      </c>
      <c r="B35" s="4" t="s">
        <v>37</v>
      </c>
      <c r="C35" s="18" t="s">
        <v>63</v>
      </c>
      <c r="D35" s="55"/>
      <c r="E35" s="56" t="n">
        <f aca="false">RANKLIST!CH35-SUM(RANKLIST!$CJ35:CHOOSE(RANKLIST!$CJ$8,RANKLIST!$CJ35,RANKLIST!$CK35,RANKLIST!$CL35,RANKLIST!$CM35,RANKLIST!$CN35,RANKLIST!$CO35,RANKLIST!$CP35,RANKLIST!$CQ35,RANKLIST!$CR35,RANKLIST!$CS35,RANKLIST!$CT35,RANKLIST!$CU35,RANKLIST!$CV35,RANKLIST!$CW35,RANKLIST!$CX35,RANKLIST!$CY35,RANKLIST!$CZ35,RANKLIST!$DA35,RANKLIST!$DB35,RANKLIST!$DC35,RANKLIST!$DD35,RANKLIST!$DE35,RANKLIST!$DF35,RANKLIST!$DG35))</f>
        <v>249</v>
      </c>
      <c r="F35" s="57"/>
      <c r="G35" s="58" t="n">
        <v>0</v>
      </c>
      <c r="H35" s="6" t="n">
        <f aca="false">IF(G35=0,0,51-G35)</f>
        <v>0</v>
      </c>
      <c r="I35" s="58" t="n">
        <v>0</v>
      </c>
      <c r="J35" s="6" t="n">
        <f aca="false">IF(I35=0,0,51-I35)</f>
        <v>0</v>
      </c>
      <c r="K35" s="58" t="n">
        <v>0</v>
      </c>
      <c r="L35" s="6" t="n">
        <f aca="false">IF(K35=0,0,51-K35)</f>
        <v>0</v>
      </c>
      <c r="M35" s="58" t="n">
        <v>0</v>
      </c>
      <c r="N35" s="6" t="n">
        <f aca="false">IF(M35=0,0,51-M35)</f>
        <v>0</v>
      </c>
      <c r="O35" s="60" t="n">
        <v>0</v>
      </c>
      <c r="P35" s="6" t="n">
        <f aca="false">IF(O35=0,0,51-O35)</f>
        <v>0</v>
      </c>
      <c r="Q35" s="58" t="n">
        <v>0</v>
      </c>
      <c r="R35" s="6" t="n">
        <f aca="false">IF(Q35=0,0,51-Q35)</f>
        <v>0</v>
      </c>
      <c r="S35" s="58" t="n">
        <v>0</v>
      </c>
      <c r="T35" s="6" t="n">
        <f aca="false">IF(S35=0,0,51-S35)</f>
        <v>0</v>
      </c>
      <c r="U35" s="59" t="n">
        <v>0</v>
      </c>
      <c r="V35" s="6" t="n">
        <f aca="false">IF(U35=0,0,51-U35)</f>
        <v>0</v>
      </c>
      <c r="W35" s="60" t="n">
        <v>0</v>
      </c>
      <c r="X35" s="6" t="n">
        <f aca="false">IF(W35=0,0,51-W35)</f>
        <v>0</v>
      </c>
      <c r="Y35" s="5" t="n">
        <v>0</v>
      </c>
      <c r="Z35" s="6" t="n">
        <f aca="false">IF(Y35=0,0,51-Y35)</f>
        <v>0</v>
      </c>
      <c r="AA35" s="5" t="n">
        <v>0</v>
      </c>
      <c r="AB35" s="6" t="n">
        <f aca="false">IF(AA35=0,0,51-AA35)</f>
        <v>0</v>
      </c>
      <c r="AC35" s="5" t="n">
        <v>0</v>
      </c>
      <c r="AD35" s="6" t="n">
        <f aca="false">IF(AC35=0,0,51-AC35)</f>
        <v>0</v>
      </c>
      <c r="AE35" s="5" t="n">
        <v>0</v>
      </c>
      <c r="AF35" s="6" t="n">
        <f aca="false">IF(AE35=0,0,51-AE35)</f>
        <v>0</v>
      </c>
      <c r="AG35" s="5" t="n">
        <v>0</v>
      </c>
      <c r="AH35" s="6" t="n">
        <f aca="false">IF(AG35=0,0,51-AG35)</f>
        <v>0</v>
      </c>
      <c r="AI35" s="5" t="n">
        <v>0</v>
      </c>
      <c r="AJ35" s="6" t="n">
        <f aca="false">IF(AI35=0,0,51-AI35)</f>
        <v>0</v>
      </c>
      <c r="AK35" s="5" t="n">
        <v>0</v>
      </c>
      <c r="AL35" s="6" t="n">
        <f aca="false">IF(AK35=0,0,51-AK35)</f>
        <v>0</v>
      </c>
      <c r="AM35" s="60" t="n">
        <v>20</v>
      </c>
      <c r="AN35" s="6" t="n">
        <f aca="false">IF(AM35=0,0,51-AM35)</f>
        <v>31</v>
      </c>
      <c r="AO35" s="5" t="n">
        <v>18</v>
      </c>
      <c r="AP35" s="6" t="n">
        <f aca="false">IF(AO35=0,0,51-AO35)</f>
        <v>33</v>
      </c>
      <c r="AQ35" s="5" t="n">
        <v>18</v>
      </c>
      <c r="AR35" s="6" t="n">
        <f aca="false">IF(AQ35=0,0,51-AQ35)</f>
        <v>33</v>
      </c>
      <c r="AS35" s="5" t="n">
        <v>20</v>
      </c>
      <c r="AT35" s="6" t="n">
        <f aca="false">IF(AS35=0,0,51-AS35)</f>
        <v>31</v>
      </c>
      <c r="AU35" s="60" t="n">
        <v>31</v>
      </c>
      <c r="AV35" s="6" t="n">
        <f aca="false">IF(AU35=0,0,51-AU35)</f>
        <v>20</v>
      </c>
      <c r="AW35" s="5" t="n">
        <v>51</v>
      </c>
      <c r="AX35" s="6" t="n">
        <f aca="false">IF(AW35=0,0,51-AW35)</f>
        <v>0</v>
      </c>
      <c r="AY35" s="5" t="n">
        <v>16</v>
      </c>
      <c r="AZ35" s="6" t="n">
        <f aca="false">IF(AY35=0,0,51-AY35)</f>
        <v>35</v>
      </c>
      <c r="BA35" s="5" t="n">
        <v>23</v>
      </c>
      <c r="BB35" s="6" t="n">
        <f aca="false">IF(BA35=0,0,51-BA35)</f>
        <v>28</v>
      </c>
      <c r="BC35" s="70" t="n">
        <v>13</v>
      </c>
      <c r="BD35" s="62" t="n">
        <f aca="false">IF(BC35=0,0,51-BC35)</f>
        <v>38</v>
      </c>
      <c r="BE35" s="7"/>
      <c r="BH35" s="8"/>
      <c r="BI35" s="64" t="n">
        <f aca="false">RANKLIST!H35</f>
        <v>0</v>
      </c>
      <c r="BJ35" s="64" t="n">
        <f aca="false">RANKLIST!J35</f>
        <v>0</v>
      </c>
      <c r="BK35" s="64" t="n">
        <f aca="false">RANKLIST!L35</f>
        <v>0</v>
      </c>
      <c r="BL35" s="64" t="n">
        <f aca="false">RANKLIST!N35</f>
        <v>0</v>
      </c>
      <c r="BM35" s="64" t="n">
        <f aca="false">RANKLIST!P35</f>
        <v>0</v>
      </c>
      <c r="BN35" s="64" t="n">
        <f aca="false">RANKLIST!R35</f>
        <v>0</v>
      </c>
      <c r="BO35" s="64" t="n">
        <f aca="false">RANKLIST!T35</f>
        <v>0</v>
      </c>
      <c r="BP35" s="64" t="n">
        <f aca="false">RANKLIST!V35</f>
        <v>0</v>
      </c>
      <c r="BQ35" s="64" t="n">
        <f aca="false">RANKLIST!X35</f>
        <v>0</v>
      </c>
      <c r="BR35" s="64" t="n">
        <f aca="false">RANKLIST!Z35</f>
        <v>0</v>
      </c>
      <c r="BS35" s="64" t="n">
        <f aca="false">RANKLIST!AB35</f>
        <v>0</v>
      </c>
      <c r="BT35" s="64" t="n">
        <f aca="false">RANKLIST!AD35</f>
        <v>0</v>
      </c>
      <c r="BU35" s="64" t="n">
        <f aca="false">RANKLIST!AF35</f>
        <v>0</v>
      </c>
      <c r="BV35" s="64" t="n">
        <f aca="false">RANKLIST!AH35</f>
        <v>0</v>
      </c>
      <c r="BW35" s="64" t="n">
        <f aca="false">RANKLIST!AJ35</f>
        <v>0</v>
      </c>
      <c r="BX35" s="64" t="n">
        <f aca="false">RANKLIST!AL35</f>
        <v>0</v>
      </c>
      <c r="BY35" s="64" t="n">
        <f aca="false">RANKLIST!AN35</f>
        <v>31</v>
      </c>
      <c r="BZ35" s="64" t="n">
        <f aca="false">RANKLIST!AP35</f>
        <v>33</v>
      </c>
      <c r="CA35" s="64" t="n">
        <f aca="false">RANKLIST!AR35</f>
        <v>33</v>
      </c>
      <c r="CB35" s="64" t="n">
        <f aca="false">RANKLIST!AT35</f>
        <v>31</v>
      </c>
      <c r="CC35" s="64" t="n">
        <f aca="false">RANKLIST!AV35</f>
        <v>20</v>
      </c>
      <c r="CD35" s="64" t="n">
        <f aca="false">RANKLIST!AX35</f>
        <v>0</v>
      </c>
      <c r="CE35" s="64" t="n">
        <f aca="false">RANKLIST!AZ35</f>
        <v>35</v>
      </c>
      <c r="CF35" s="64" t="n">
        <f aca="false">RANKLIST!BB35</f>
        <v>28</v>
      </c>
      <c r="CG35" s="64" t="n">
        <f aca="false">RANKLIST!BD35</f>
        <v>38</v>
      </c>
      <c r="CH35" s="65" t="n">
        <f aca="false">SUM(BI35:CG35)</f>
        <v>249</v>
      </c>
      <c r="CI35" s="18"/>
      <c r="CJ35" s="66" t="n">
        <f aca="false">SMALL($BI35:$CG35,1)</f>
        <v>0</v>
      </c>
      <c r="CK35" s="66" t="n">
        <f aca="false">SMALL($BI35:$CG35,2)</f>
        <v>0</v>
      </c>
      <c r="CL35" s="66" t="n">
        <f aca="false">SMALL($BI35:$CG35,3)</f>
        <v>0</v>
      </c>
      <c r="CM35" s="66" t="n">
        <f aca="false">SMALL($BI35:$CG35,4)</f>
        <v>0</v>
      </c>
      <c r="CN35" s="66" t="n">
        <f aca="false">SMALL($BI35:$CG35,5)</f>
        <v>0</v>
      </c>
      <c r="CO35" s="66" t="n">
        <f aca="false">SMALL($BI35:$CG35,6)</f>
        <v>0</v>
      </c>
      <c r="CP35" s="66" t="n">
        <f aca="false">SMALL($BI35:$CG35,7)</f>
        <v>0</v>
      </c>
      <c r="CQ35" s="66" t="n">
        <f aca="false">SMALL($BI35:$CG35,8)</f>
        <v>0</v>
      </c>
      <c r="CR35" s="66" t="n">
        <f aca="false">SMALL($BI35:$CG35,9)</f>
        <v>0</v>
      </c>
      <c r="CS35" s="66" t="n">
        <f aca="false">SMALL($BI35:$CG35,10)</f>
        <v>0</v>
      </c>
      <c r="CT35" s="66" t="n">
        <f aca="false">SMALL($BI35:$CG35,11)</f>
        <v>0</v>
      </c>
      <c r="CU35" s="67" t="n">
        <f aca="false">SMALL($BI35:$CG35,12)</f>
        <v>0</v>
      </c>
      <c r="CV35" s="67" t="n">
        <f aca="false">SMALL($BI35:$CG35,13)</f>
        <v>0</v>
      </c>
      <c r="CW35" s="67" t="n">
        <f aca="false">SMALL($BI35:$CG35,14)</f>
        <v>0</v>
      </c>
      <c r="CX35" s="67" t="n">
        <f aca="false">SMALL($BI35:$CG35,15)</f>
        <v>0</v>
      </c>
      <c r="CY35" s="67" t="n">
        <f aca="false">SMALL($BI35:$CG35,16)</f>
        <v>0</v>
      </c>
      <c r="CZ35" s="67" t="n">
        <f aca="false">SMALL($BI35:$CG35,17)</f>
        <v>0</v>
      </c>
      <c r="DA35" s="67" t="n">
        <f aca="false">SMALL($BI35:$CG35,18)</f>
        <v>20</v>
      </c>
      <c r="DB35" s="67" t="n">
        <f aca="false">SMALL($BI35:$CG35,19)</f>
        <v>28</v>
      </c>
      <c r="DC35" s="67" t="n">
        <f aca="false">SMALL($BI35:$CG35,20)</f>
        <v>31</v>
      </c>
      <c r="DD35" s="67" t="n">
        <f aca="false">SMALL($BI35:$CG35,21)</f>
        <v>31</v>
      </c>
      <c r="DE35" s="67" t="n">
        <f aca="false">SMALL($BI35:$CG35,22)</f>
        <v>33</v>
      </c>
      <c r="DF35" s="67" t="n">
        <f aca="false">SMALL($BI35:$CG35,23)</f>
        <v>33</v>
      </c>
      <c r="DG35" s="67" t="n">
        <f aca="false">SMALL($BI35:$CG35,24)</f>
        <v>35</v>
      </c>
      <c r="DH35" s="67" t="n">
        <f aca="false">SMALL($BI35:$CG35,25)</f>
        <v>38</v>
      </c>
      <c r="DI35" s="3"/>
      <c r="DJ35" s="3"/>
      <c r="DK35" s="3"/>
      <c r="DL35" s="3"/>
      <c r="DM35" s="3"/>
      <c r="DN35" s="3"/>
      <c r="DO35" s="3"/>
    </row>
    <row r="36" customFormat="false" ht="12.75" hidden="false" customHeight="true" outlineLevel="0" collapsed="false">
      <c r="A36" s="3" t="n">
        <f aca="false">A35+1</f>
        <v>28</v>
      </c>
      <c r="B36" s="4"/>
      <c r="C36" s="18" t="s">
        <v>64</v>
      </c>
      <c r="D36" s="55"/>
      <c r="E36" s="56" t="n">
        <f aca="false">RANKLIST!CH36-SUM(RANKLIST!$CJ36:CHOOSE(RANKLIST!$CJ$8,RANKLIST!$CJ36,RANKLIST!$CK36,RANKLIST!$CL36,RANKLIST!$CM36,RANKLIST!$CN36,RANKLIST!$CO36,RANKLIST!$CP36,RANKLIST!$CQ36,RANKLIST!$CR36,RANKLIST!$CS36,RANKLIST!$CT36,RANKLIST!$CU36,RANKLIST!$CV36,RANKLIST!$CW36,RANKLIST!$CX36,RANKLIST!$CY36,RANKLIST!$CZ36,RANKLIST!$DA36,RANKLIST!$DB36,RANKLIST!$DC36,RANKLIST!$DD36,RANKLIST!$DE36,RANKLIST!$DF36,RANKLIST!$DG36))</f>
        <v>222</v>
      </c>
      <c r="F36" s="57"/>
      <c r="G36" s="58" t="n">
        <v>0</v>
      </c>
      <c r="H36" s="6" t="n">
        <f aca="false">IF(G36=0,0,51-G36)</f>
        <v>0</v>
      </c>
      <c r="I36" s="58" t="n">
        <v>0</v>
      </c>
      <c r="J36" s="6" t="n">
        <f aca="false">IF(I36=0,0,51-I36)</f>
        <v>0</v>
      </c>
      <c r="K36" s="58" t="n">
        <v>0</v>
      </c>
      <c r="L36" s="6" t="n">
        <f aca="false">IF(K36=0,0,51-K36)</f>
        <v>0</v>
      </c>
      <c r="M36" s="58" t="n">
        <v>0</v>
      </c>
      <c r="N36" s="6" t="n">
        <f aca="false">IF(M36=0,0,51-M36)</f>
        <v>0</v>
      </c>
      <c r="O36" s="60" t="n">
        <v>0</v>
      </c>
      <c r="P36" s="6" t="n">
        <f aca="false">IF(O36=0,0,51-O36)</f>
        <v>0</v>
      </c>
      <c r="Q36" s="58" t="n">
        <v>0</v>
      </c>
      <c r="R36" s="6" t="n">
        <f aca="false">IF(Q36=0,0,51-Q36)</f>
        <v>0</v>
      </c>
      <c r="S36" s="58" t="n">
        <v>0</v>
      </c>
      <c r="T36" s="6" t="n">
        <f aca="false">IF(S36=0,0,51-S36)</f>
        <v>0</v>
      </c>
      <c r="U36" s="59" t="n">
        <v>0</v>
      </c>
      <c r="V36" s="6" t="n">
        <f aca="false">IF(U36=0,0,51-U36)</f>
        <v>0</v>
      </c>
      <c r="W36" s="60" t="n">
        <v>0</v>
      </c>
      <c r="X36" s="6" t="n">
        <f aca="false">IF(W36=0,0,51-W36)</f>
        <v>0</v>
      </c>
      <c r="Y36" s="5" t="n">
        <v>0</v>
      </c>
      <c r="Z36" s="6" t="n">
        <f aca="false">IF(Y36=0,0,51-Y36)</f>
        <v>0</v>
      </c>
      <c r="AA36" s="5" t="n">
        <v>0</v>
      </c>
      <c r="AB36" s="6" t="n">
        <f aca="false">IF(AA36=0,0,51-AA36)</f>
        <v>0</v>
      </c>
      <c r="AC36" s="58" t="n">
        <v>0</v>
      </c>
      <c r="AD36" s="6" t="n">
        <f aca="false">IF(AC36=0,0,51-AC36)</f>
        <v>0</v>
      </c>
      <c r="AE36" s="58" t="n">
        <v>0</v>
      </c>
      <c r="AF36" s="6" t="n">
        <f aca="false">IF(AE36=0,0,51-AE36)</f>
        <v>0</v>
      </c>
      <c r="AG36" s="58" t="n">
        <v>0</v>
      </c>
      <c r="AH36" s="6" t="n">
        <f aca="false">IF(AG36=0,0,51-AG36)</f>
        <v>0</v>
      </c>
      <c r="AI36" s="58" t="n">
        <v>0</v>
      </c>
      <c r="AJ36" s="6" t="n">
        <f aca="false">IF(AI36=0,0,51-AI36)</f>
        <v>0</v>
      </c>
      <c r="AK36" s="58" t="n">
        <v>0</v>
      </c>
      <c r="AL36" s="6" t="n">
        <f aca="false">IF(AK36=0,0,51-AK36)</f>
        <v>0</v>
      </c>
      <c r="AM36" s="60" t="n">
        <v>0</v>
      </c>
      <c r="AN36" s="6" t="n">
        <f aca="false">IF(AM36=0,0,51-AM36)</f>
        <v>0</v>
      </c>
      <c r="AO36" s="5" t="n">
        <v>0</v>
      </c>
      <c r="AP36" s="6" t="n">
        <f aca="false">IF(AO36=0,0,51-AO36)</f>
        <v>0</v>
      </c>
      <c r="AQ36" s="5" t="n">
        <v>0</v>
      </c>
      <c r="AR36" s="6" t="n">
        <f aca="false">IF(AQ36=0,0,51-AQ36)</f>
        <v>0</v>
      </c>
      <c r="AS36" s="5" t="n">
        <v>0</v>
      </c>
      <c r="AT36" s="6" t="n">
        <f aca="false">IF(AS36=0,0,51-AS36)</f>
        <v>0</v>
      </c>
      <c r="AU36" s="41" t="n">
        <v>8</v>
      </c>
      <c r="AV36" s="6" t="n">
        <f aca="false">IF(AU36=0,0,51-AU36)</f>
        <v>43</v>
      </c>
      <c r="AW36" s="58" t="n">
        <v>7</v>
      </c>
      <c r="AX36" s="6" t="n">
        <f aca="false">IF(AW36=0,0,51-AW36)</f>
        <v>44</v>
      </c>
      <c r="AY36" s="58" t="n">
        <v>9</v>
      </c>
      <c r="AZ36" s="6" t="n">
        <f aca="false">IF(AY36=0,0,51-AY36)</f>
        <v>42</v>
      </c>
      <c r="BA36" s="58" t="n">
        <v>8</v>
      </c>
      <c r="BB36" s="6" t="n">
        <f aca="false">IF(BA36=0,0,51-BA36)</f>
        <v>43</v>
      </c>
      <c r="BC36" s="83" t="n">
        <v>1</v>
      </c>
      <c r="BD36" s="62" t="n">
        <f aca="false">IF(BC36=0,0,51-BC36)</f>
        <v>50</v>
      </c>
      <c r="BE36" s="7"/>
      <c r="BH36" s="8" t="s">
        <v>65</v>
      </c>
      <c r="BI36" s="72" t="n">
        <f aca="false">RANKLIST!H36</f>
        <v>0</v>
      </c>
      <c r="BJ36" s="72" t="n">
        <f aca="false">RANKLIST!J36</f>
        <v>0</v>
      </c>
      <c r="BK36" s="72" t="n">
        <f aca="false">RANKLIST!L36</f>
        <v>0</v>
      </c>
      <c r="BL36" s="72" t="n">
        <f aca="false">RANKLIST!N36</f>
        <v>0</v>
      </c>
      <c r="BM36" s="72" t="n">
        <f aca="false">RANKLIST!P36</f>
        <v>0</v>
      </c>
      <c r="BN36" s="72" t="n">
        <f aca="false">RANKLIST!R36</f>
        <v>0</v>
      </c>
      <c r="BO36" s="72" t="n">
        <f aca="false">RANKLIST!T36</f>
        <v>0</v>
      </c>
      <c r="BP36" s="64" t="n">
        <f aca="false">RANKLIST!V36</f>
        <v>0</v>
      </c>
      <c r="BQ36" s="72" t="n">
        <f aca="false">RANKLIST!X36</f>
        <v>0</v>
      </c>
      <c r="BR36" s="72" t="n">
        <f aca="false">RANKLIST!Z36</f>
        <v>0</v>
      </c>
      <c r="BS36" s="72" t="n">
        <f aca="false">RANKLIST!AB36</f>
        <v>0</v>
      </c>
      <c r="BT36" s="72" t="n">
        <f aca="false">RANKLIST!AD36</f>
        <v>0</v>
      </c>
      <c r="BU36" s="72" t="n">
        <f aca="false">RANKLIST!AF36</f>
        <v>0</v>
      </c>
      <c r="BV36" s="72" t="n">
        <f aca="false">RANKLIST!AH36</f>
        <v>0</v>
      </c>
      <c r="BW36" s="72" t="n">
        <f aca="false">RANKLIST!AJ36</f>
        <v>0</v>
      </c>
      <c r="BX36" s="72" t="n">
        <f aca="false">RANKLIST!AL36</f>
        <v>0</v>
      </c>
      <c r="BY36" s="72" t="n">
        <f aca="false">RANKLIST!AN36</f>
        <v>0</v>
      </c>
      <c r="BZ36" s="72" t="n">
        <f aca="false">RANKLIST!AP36</f>
        <v>0</v>
      </c>
      <c r="CA36" s="72" t="n">
        <f aca="false">RANKLIST!AR36</f>
        <v>0</v>
      </c>
      <c r="CB36" s="72" t="n">
        <f aca="false">RANKLIST!AT36</f>
        <v>0</v>
      </c>
      <c r="CC36" s="72" t="n">
        <f aca="false">RANKLIST!AV36</f>
        <v>43</v>
      </c>
      <c r="CD36" s="72" t="n">
        <f aca="false">RANKLIST!AX36</f>
        <v>44</v>
      </c>
      <c r="CE36" s="72" t="n">
        <f aca="false">RANKLIST!AZ36</f>
        <v>42</v>
      </c>
      <c r="CF36" s="72" t="n">
        <f aca="false">RANKLIST!BB36</f>
        <v>43</v>
      </c>
      <c r="CG36" s="72" t="n">
        <f aca="false">RANKLIST!BD36</f>
        <v>50</v>
      </c>
      <c r="CH36" s="65" t="n">
        <f aca="false">SUM(BI36:CG36)</f>
        <v>222</v>
      </c>
      <c r="CI36" s="3"/>
      <c r="CJ36" s="73" t="n">
        <f aca="false">SMALL($BI36:$CG36,1)</f>
        <v>0</v>
      </c>
      <c r="CK36" s="73" t="n">
        <f aca="false">SMALL($BI36:$CG36,2)</f>
        <v>0</v>
      </c>
      <c r="CL36" s="73" t="n">
        <f aca="false">SMALL($BI36:$CG36,3)</f>
        <v>0</v>
      </c>
      <c r="CM36" s="73" t="n">
        <f aca="false">SMALL($BI36:$CG36,4)</f>
        <v>0</v>
      </c>
      <c r="CN36" s="73" t="n">
        <f aca="false">SMALL($BI36:$CG36,5)</f>
        <v>0</v>
      </c>
      <c r="CO36" s="73" t="n">
        <f aca="false">SMALL($BI36:$CG36,6)</f>
        <v>0</v>
      </c>
      <c r="CP36" s="73" t="n">
        <f aca="false">SMALL($BI36:$CG36,7)</f>
        <v>0</v>
      </c>
      <c r="CQ36" s="73" t="n">
        <f aca="false">SMALL($BI36:$CG36,8)</f>
        <v>0</v>
      </c>
      <c r="CR36" s="73" t="n">
        <f aca="false">SMALL($BI36:$CG36,9)</f>
        <v>0</v>
      </c>
      <c r="CS36" s="73" t="n">
        <f aca="false">SMALL($BI36:$CG36,10)</f>
        <v>0</v>
      </c>
      <c r="CT36" s="73" t="n">
        <f aca="false">SMALL($BI36:$CG36,11)</f>
        <v>0</v>
      </c>
      <c r="CU36" s="74" t="n">
        <f aca="false">SMALL($BI36:$CG36,12)</f>
        <v>0</v>
      </c>
      <c r="CV36" s="74" t="n">
        <f aca="false">SMALL($BI36:$CG36,13)</f>
        <v>0</v>
      </c>
      <c r="CW36" s="74" t="n">
        <f aca="false">SMALL($BI36:$CG36,14)</f>
        <v>0</v>
      </c>
      <c r="CX36" s="74" t="n">
        <f aca="false">SMALL($BI36:$CG36,15)</f>
        <v>0</v>
      </c>
      <c r="CY36" s="74" t="n">
        <f aca="false">SMALL($BI36:$CG36,16)</f>
        <v>0</v>
      </c>
      <c r="CZ36" s="74" t="n">
        <f aca="false">SMALL($BI36:$CG36,17)</f>
        <v>0</v>
      </c>
      <c r="DA36" s="74" t="n">
        <f aca="false">SMALL($BI36:$CG36,18)</f>
        <v>0</v>
      </c>
      <c r="DB36" s="74" t="n">
        <f aca="false">SMALL($BI36:$CG36,19)</f>
        <v>0</v>
      </c>
      <c r="DC36" s="74" t="n">
        <f aca="false">SMALL($BI36:$CG36,20)</f>
        <v>0</v>
      </c>
      <c r="DD36" s="74" t="n">
        <f aca="false">SMALL($BI36:$CG36,21)</f>
        <v>42</v>
      </c>
      <c r="DE36" s="74" t="n">
        <f aca="false">SMALL($BI36:$CG36,22)</f>
        <v>43</v>
      </c>
      <c r="DF36" s="74" t="n">
        <f aca="false">SMALL($BI36:$CG36,23)</f>
        <v>43</v>
      </c>
      <c r="DG36" s="74" t="n">
        <f aca="false">SMALL($BI36:$CG36,24)</f>
        <v>44</v>
      </c>
      <c r="DH36" s="74" t="n">
        <f aca="false">SMALL($BI36:$CG36,25)</f>
        <v>50</v>
      </c>
      <c r="DI36" s="3"/>
      <c r="DJ36" s="3"/>
      <c r="DK36" s="3"/>
      <c r="DL36" s="3"/>
      <c r="DM36" s="3"/>
      <c r="DN36" s="3"/>
      <c r="DO36" s="3"/>
    </row>
    <row r="37" customFormat="false" ht="12.75" hidden="false" customHeight="true" outlineLevel="0" collapsed="false">
      <c r="A37" s="3" t="n">
        <f aca="false">A36+1</f>
        <v>29</v>
      </c>
      <c r="B37" s="4"/>
      <c r="C37" s="18" t="s">
        <v>66</v>
      </c>
      <c r="D37" s="55"/>
      <c r="E37" s="56" t="n">
        <f aca="false">RANKLIST!CH37-SUM(RANKLIST!$CJ37:CHOOSE(RANKLIST!$CJ$8,RANKLIST!$CJ37,RANKLIST!$CK37,RANKLIST!$CL37,RANKLIST!$CM37,RANKLIST!$CN37,RANKLIST!$CO37,RANKLIST!$CP37,RANKLIST!$CQ37,RANKLIST!$CR37,RANKLIST!$CS37,RANKLIST!$CT37,RANKLIST!$CU37,RANKLIST!$CV37,RANKLIST!$CW37,RANKLIST!$CX37,RANKLIST!$CY37,RANKLIST!$CZ37,RANKLIST!$DA37,RANKLIST!$DB37,RANKLIST!$DC37,RANKLIST!$DD37,RANKLIST!$DE37,RANKLIST!$DF37,RANKLIST!$DG37))</f>
        <v>210</v>
      </c>
      <c r="F37" s="57"/>
      <c r="G37" s="58" t="n">
        <v>0</v>
      </c>
      <c r="H37" s="6" t="n">
        <f aca="false">IF(G37=0,0,51-G37)</f>
        <v>0</v>
      </c>
      <c r="I37" s="58" t="n">
        <v>0</v>
      </c>
      <c r="J37" s="6" t="n">
        <f aca="false">IF(I37=0,0,51-I37)</f>
        <v>0</v>
      </c>
      <c r="K37" s="58" t="n">
        <v>0</v>
      </c>
      <c r="L37" s="6" t="n">
        <f aca="false">IF(K37=0,0,51-K37)</f>
        <v>0</v>
      </c>
      <c r="M37" s="58" t="n">
        <v>0</v>
      </c>
      <c r="N37" s="6" t="n">
        <f aca="false">IF(M37=0,0,51-M37)</f>
        <v>0</v>
      </c>
      <c r="O37" s="60" t="n">
        <v>6</v>
      </c>
      <c r="P37" s="6" t="n">
        <f aca="false">IF(O37=0,0,51-O37)</f>
        <v>45</v>
      </c>
      <c r="Q37" s="58" t="n">
        <v>14</v>
      </c>
      <c r="R37" s="6" t="n">
        <f aca="false">IF(Q37=0,0,51-Q37)</f>
        <v>37</v>
      </c>
      <c r="S37" s="58" t="n">
        <v>4</v>
      </c>
      <c r="T37" s="6" t="n">
        <f aca="false">IF(S37=0,0,51-S37)</f>
        <v>47</v>
      </c>
      <c r="U37" s="59" t="n">
        <v>5</v>
      </c>
      <c r="V37" s="6" t="n">
        <f aca="false">IF(U37=0,0,51-U37)</f>
        <v>46</v>
      </c>
      <c r="W37" s="60" t="n">
        <v>0</v>
      </c>
      <c r="X37" s="6" t="n">
        <f aca="false">IF(W37=0,0,51-W37)</f>
        <v>0</v>
      </c>
      <c r="Y37" s="5" t="n">
        <v>0</v>
      </c>
      <c r="Z37" s="6" t="n">
        <f aca="false">IF(Y37=0,0,51-Y37)</f>
        <v>0</v>
      </c>
      <c r="AA37" s="5" t="n">
        <v>0</v>
      </c>
      <c r="AB37" s="6" t="n">
        <f aca="false">IF(AA37=0,0,51-AA37)</f>
        <v>0</v>
      </c>
      <c r="AC37" s="5" t="n">
        <v>0</v>
      </c>
      <c r="AD37" s="6" t="n">
        <f aca="false">IF(AC37=0,0,51-AC37)</f>
        <v>0</v>
      </c>
      <c r="AE37" s="5" t="n">
        <v>0</v>
      </c>
      <c r="AF37" s="6" t="n">
        <f aca="false">IF(AE37=0,0,51-AE37)</f>
        <v>0</v>
      </c>
      <c r="AG37" s="5" t="n">
        <v>0</v>
      </c>
      <c r="AH37" s="6" t="n">
        <f aca="false">IF(AG37=0,0,51-AG37)</f>
        <v>0</v>
      </c>
      <c r="AI37" s="5" t="n">
        <v>0</v>
      </c>
      <c r="AJ37" s="6" t="n">
        <f aca="false">IF(AI37=0,0,51-AI37)</f>
        <v>0</v>
      </c>
      <c r="AK37" s="5" t="n">
        <v>0</v>
      </c>
      <c r="AL37" s="6" t="n">
        <f aca="false">IF(AK37=0,0,51-AK37)</f>
        <v>0</v>
      </c>
      <c r="AM37" s="60" t="n">
        <v>0</v>
      </c>
      <c r="AN37" s="6" t="n">
        <f aca="false">IF(AM37=0,0,51-AM37)</f>
        <v>0</v>
      </c>
      <c r="AO37" s="5" t="n">
        <v>0</v>
      </c>
      <c r="AP37" s="6" t="n">
        <f aca="false">IF(AO37=0,0,51-AO37)</f>
        <v>0</v>
      </c>
      <c r="AQ37" s="5" t="n">
        <v>0</v>
      </c>
      <c r="AR37" s="6" t="n">
        <f aca="false">IF(AQ37=0,0,51-AQ37)</f>
        <v>0</v>
      </c>
      <c r="AS37" s="5" t="n">
        <v>0</v>
      </c>
      <c r="AT37" s="6" t="n">
        <f aca="false">IF(AS37=0,0,51-AS37)</f>
        <v>0</v>
      </c>
      <c r="AU37" s="41" t="n">
        <v>0</v>
      </c>
      <c r="AV37" s="6" t="n">
        <f aca="false">IF(AU37=0,0,51-AU37)</f>
        <v>0</v>
      </c>
      <c r="AW37" s="58" t="n">
        <v>0</v>
      </c>
      <c r="AX37" s="6" t="n">
        <f aca="false">IF(AW37=0,0,51-AW37)</f>
        <v>0</v>
      </c>
      <c r="AY37" s="58" t="n">
        <v>0</v>
      </c>
      <c r="AZ37" s="6" t="n">
        <f aca="false">IF(AY37=0,0,51-AY37)</f>
        <v>0</v>
      </c>
      <c r="BA37" s="58" t="n">
        <v>0</v>
      </c>
      <c r="BB37" s="6" t="n">
        <f aca="false">IF(BA37=0,0,51-BA37)</f>
        <v>0</v>
      </c>
      <c r="BC37" s="83" t="n">
        <v>16</v>
      </c>
      <c r="BD37" s="62" t="n">
        <f aca="false">IF(BC37=0,0,51-BC37)</f>
        <v>35</v>
      </c>
      <c r="BE37" s="7"/>
      <c r="BH37" s="8"/>
      <c r="BI37" s="72" t="n">
        <f aca="false">RANKLIST!H37</f>
        <v>0</v>
      </c>
      <c r="BJ37" s="72" t="n">
        <f aca="false">RANKLIST!J37</f>
        <v>0</v>
      </c>
      <c r="BK37" s="72" t="n">
        <f aca="false">RANKLIST!L37</f>
        <v>0</v>
      </c>
      <c r="BL37" s="72" t="n">
        <f aca="false">RANKLIST!N37</f>
        <v>0</v>
      </c>
      <c r="BM37" s="72" t="n">
        <f aca="false">RANKLIST!P37</f>
        <v>45</v>
      </c>
      <c r="BN37" s="72" t="n">
        <f aca="false">RANKLIST!R37</f>
        <v>37</v>
      </c>
      <c r="BO37" s="72" t="n">
        <f aca="false">RANKLIST!T37</f>
        <v>47</v>
      </c>
      <c r="BP37" s="64" t="n">
        <f aca="false">RANKLIST!V37</f>
        <v>46</v>
      </c>
      <c r="BQ37" s="72" t="n">
        <f aca="false">RANKLIST!X37</f>
        <v>0</v>
      </c>
      <c r="BR37" s="72" t="n">
        <f aca="false">RANKLIST!Z37</f>
        <v>0</v>
      </c>
      <c r="BS37" s="72" t="n">
        <f aca="false">RANKLIST!AB37</f>
        <v>0</v>
      </c>
      <c r="BT37" s="72" t="n">
        <f aca="false">RANKLIST!AD37</f>
        <v>0</v>
      </c>
      <c r="BU37" s="72" t="n">
        <f aca="false">RANKLIST!AF37</f>
        <v>0</v>
      </c>
      <c r="BV37" s="72" t="n">
        <f aca="false">RANKLIST!AH37</f>
        <v>0</v>
      </c>
      <c r="BW37" s="72" t="n">
        <f aca="false">RANKLIST!AJ37</f>
        <v>0</v>
      </c>
      <c r="BX37" s="72" t="n">
        <f aca="false">RANKLIST!AL37</f>
        <v>0</v>
      </c>
      <c r="BY37" s="72" t="n">
        <f aca="false">RANKLIST!AN37</f>
        <v>0</v>
      </c>
      <c r="BZ37" s="72" t="n">
        <f aca="false">RANKLIST!AP37</f>
        <v>0</v>
      </c>
      <c r="CA37" s="72" t="n">
        <f aca="false">RANKLIST!AR37</f>
        <v>0</v>
      </c>
      <c r="CB37" s="72" t="n">
        <f aca="false">RANKLIST!AT37</f>
        <v>0</v>
      </c>
      <c r="CC37" s="72" t="n">
        <f aca="false">RANKLIST!AV37</f>
        <v>0</v>
      </c>
      <c r="CD37" s="72" t="n">
        <f aca="false">RANKLIST!AX37</f>
        <v>0</v>
      </c>
      <c r="CE37" s="72" t="n">
        <f aca="false">RANKLIST!AZ37</f>
        <v>0</v>
      </c>
      <c r="CF37" s="72" t="n">
        <f aca="false">RANKLIST!BB37</f>
        <v>0</v>
      </c>
      <c r="CG37" s="72" t="n">
        <f aca="false">RANKLIST!BD37</f>
        <v>35</v>
      </c>
      <c r="CH37" s="65" t="n">
        <f aca="false">SUM(BI37:CG37)</f>
        <v>210</v>
      </c>
      <c r="CI37" s="3"/>
      <c r="CJ37" s="73" t="n">
        <f aca="false">SMALL($BI37:$CG37,1)</f>
        <v>0</v>
      </c>
      <c r="CK37" s="73" t="n">
        <f aca="false">SMALL($BI37:$CG37,2)</f>
        <v>0</v>
      </c>
      <c r="CL37" s="73" t="n">
        <f aca="false">SMALL($BI37:$CG37,3)</f>
        <v>0</v>
      </c>
      <c r="CM37" s="73" t="n">
        <f aca="false">SMALL($BI37:$CG37,4)</f>
        <v>0</v>
      </c>
      <c r="CN37" s="73" t="n">
        <f aca="false">SMALL($BI37:$CG37,5)</f>
        <v>0</v>
      </c>
      <c r="CO37" s="73" t="n">
        <f aca="false">SMALL($BI37:$CG37,6)</f>
        <v>0</v>
      </c>
      <c r="CP37" s="73" t="n">
        <f aca="false">SMALL($BI37:$CG37,7)</f>
        <v>0</v>
      </c>
      <c r="CQ37" s="73" t="n">
        <f aca="false">SMALL($BI37:$CG37,8)</f>
        <v>0</v>
      </c>
      <c r="CR37" s="73" t="n">
        <f aca="false">SMALL($BI37:$CG37,9)</f>
        <v>0</v>
      </c>
      <c r="CS37" s="73" t="n">
        <f aca="false">SMALL($BI37:$CG37,10)</f>
        <v>0</v>
      </c>
      <c r="CT37" s="73" t="n">
        <f aca="false">SMALL($BI37:$CG37,11)</f>
        <v>0</v>
      </c>
      <c r="CU37" s="74" t="n">
        <f aca="false">SMALL($BI37:$CG37,12)</f>
        <v>0</v>
      </c>
      <c r="CV37" s="74" t="n">
        <f aca="false">SMALL($BI37:$CG37,13)</f>
        <v>0</v>
      </c>
      <c r="CW37" s="74" t="n">
        <f aca="false">SMALL($BI37:$CG37,14)</f>
        <v>0</v>
      </c>
      <c r="CX37" s="74" t="n">
        <f aca="false">SMALL($BI37:$CG37,15)</f>
        <v>0</v>
      </c>
      <c r="CY37" s="74" t="n">
        <f aca="false">SMALL($BI37:$CG37,16)</f>
        <v>0</v>
      </c>
      <c r="CZ37" s="74" t="n">
        <f aca="false">SMALL($BI37:$CG37,17)</f>
        <v>0</v>
      </c>
      <c r="DA37" s="74" t="n">
        <f aca="false">SMALL($BI37:$CG37,18)</f>
        <v>0</v>
      </c>
      <c r="DB37" s="74" t="n">
        <f aca="false">SMALL($BI37:$CG37,19)</f>
        <v>0</v>
      </c>
      <c r="DC37" s="74" t="n">
        <f aca="false">SMALL($BI37:$CG37,20)</f>
        <v>0</v>
      </c>
      <c r="DD37" s="74" t="n">
        <f aca="false">SMALL($BI37:$CG37,21)</f>
        <v>35</v>
      </c>
      <c r="DE37" s="74" t="n">
        <f aca="false">SMALL($BI37:$CG37,22)</f>
        <v>37</v>
      </c>
      <c r="DF37" s="74" t="n">
        <f aca="false">SMALL($BI37:$CG37,23)</f>
        <v>45</v>
      </c>
      <c r="DG37" s="74" t="n">
        <f aca="false">SMALL($BI37:$CG37,24)</f>
        <v>46</v>
      </c>
      <c r="DH37" s="74" t="n">
        <f aca="false">SMALL($BI37:$CG37,25)</f>
        <v>47</v>
      </c>
      <c r="DI37" s="3"/>
      <c r="DJ37" s="3"/>
      <c r="DK37" s="3"/>
      <c r="DL37" s="3"/>
      <c r="DM37" s="3"/>
      <c r="DN37" s="3"/>
      <c r="DO37" s="3"/>
    </row>
    <row r="38" customFormat="false" ht="12.75" hidden="false" customHeight="true" outlineLevel="0" collapsed="false">
      <c r="A38" s="3" t="n">
        <f aca="false">A37+1</f>
        <v>30</v>
      </c>
      <c r="B38" s="4"/>
      <c r="C38" s="18" t="s">
        <v>67</v>
      </c>
      <c r="D38" s="55"/>
      <c r="E38" s="56" t="n">
        <f aca="false">RANKLIST!CH38-SUM(RANKLIST!$CJ38:CHOOSE(RANKLIST!$CJ$8,RANKLIST!$CJ38,RANKLIST!$CK38,RANKLIST!$CL38,RANKLIST!$CM38,RANKLIST!$CN38,RANKLIST!$CO38,RANKLIST!$CP38,RANKLIST!$CQ38,RANKLIST!$CR38,RANKLIST!$CS38,RANKLIST!$CT38,RANKLIST!$CU38,RANKLIST!$CV38,RANKLIST!$CW38,RANKLIST!$CX38,RANKLIST!$CY38,RANKLIST!$CZ38,RANKLIST!$DA38,RANKLIST!$DB38,RANKLIST!$DC38,RANKLIST!$DD38,RANKLIST!$DE38,RANKLIST!$DF38,RANKLIST!$DG38))</f>
        <v>189</v>
      </c>
      <c r="F38" s="57"/>
      <c r="G38" s="58" t="n">
        <v>0</v>
      </c>
      <c r="H38" s="6" t="n">
        <f aca="false">IF(G38=0,0,51-G38)</f>
        <v>0</v>
      </c>
      <c r="I38" s="58" t="n">
        <v>0</v>
      </c>
      <c r="J38" s="6" t="n">
        <f aca="false">IF(I38=0,0,51-I38)</f>
        <v>0</v>
      </c>
      <c r="K38" s="58" t="n">
        <v>0</v>
      </c>
      <c r="L38" s="6" t="n">
        <f aca="false">IF(K38=0,0,51-K38)</f>
        <v>0</v>
      </c>
      <c r="M38" s="58" t="n">
        <v>0</v>
      </c>
      <c r="N38" s="6" t="n">
        <f aca="false">IF(M38=0,0,51-M38)</f>
        <v>0</v>
      </c>
      <c r="O38" s="60" t="n">
        <v>0</v>
      </c>
      <c r="P38" s="6" t="n">
        <f aca="false">IF(O38=0,0,51-O38)</f>
        <v>0</v>
      </c>
      <c r="Q38" s="58" t="n">
        <v>0</v>
      </c>
      <c r="R38" s="6" t="n">
        <f aca="false">IF(Q38=0,0,51-Q38)</f>
        <v>0</v>
      </c>
      <c r="S38" s="58" t="n">
        <v>0</v>
      </c>
      <c r="T38" s="6" t="n">
        <f aca="false">IF(S38=0,0,51-S38)</f>
        <v>0</v>
      </c>
      <c r="U38" s="59" t="n">
        <v>0</v>
      </c>
      <c r="V38" s="6" t="n">
        <f aca="false">IF(U38=0,0,51-U38)</f>
        <v>0</v>
      </c>
      <c r="W38" s="60" t="n">
        <v>0</v>
      </c>
      <c r="X38" s="6" t="n">
        <f aca="false">IF(W38=0,0,51-W38)</f>
        <v>0</v>
      </c>
      <c r="Y38" s="5" t="n">
        <v>0</v>
      </c>
      <c r="Z38" s="6" t="n">
        <f aca="false">IF(Y38=0,0,51-Y38)</f>
        <v>0</v>
      </c>
      <c r="AA38" s="5" t="n">
        <v>0</v>
      </c>
      <c r="AB38" s="6" t="n">
        <f aca="false">IF(AA38=0,0,51-AA38)</f>
        <v>0</v>
      </c>
      <c r="AC38" s="5" t="n">
        <v>0</v>
      </c>
      <c r="AD38" s="6" t="n">
        <f aca="false">IF(AC38=0,0,51-AC38)</f>
        <v>0</v>
      </c>
      <c r="AE38" s="5" t="n">
        <v>0</v>
      </c>
      <c r="AF38" s="6" t="n">
        <f aca="false">IF(AE38=0,0,51-AE38)</f>
        <v>0</v>
      </c>
      <c r="AG38" s="5" t="n">
        <v>0</v>
      </c>
      <c r="AH38" s="6" t="n">
        <f aca="false">IF(AG38=0,0,51-AG38)</f>
        <v>0</v>
      </c>
      <c r="AI38" s="5" t="n">
        <v>0</v>
      </c>
      <c r="AJ38" s="6" t="n">
        <f aca="false">IF(AI38=0,0,51-AI38)</f>
        <v>0</v>
      </c>
      <c r="AK38" s="5" t="n">
        <v>0</v>
      </c>
      <c r="AL38" s="6" t="n">
        <f aca="false">IF(AK38=0,0,51-AK38)</f>
        <v>0</v>
      </c>
      <c r="AM38" s="60" t="n">
        <v>0</v>
      </c>
      <c r="AN38" s="6" t="n">
        <f aca="false">IF(AM38=0,0,51-AM38)</f>
        <v>0</v>
      </c>
      <c r="AO38" s="5" t="n">
        <v>0</v>
      </c>
      <c r="AP38" s="6" t="n">
        <f aca="false">IF(AO38=0,0,51-AO38)</f>
        <v>0</v>
      </c>
      <c r="AQ38" s="5" t="n">
        <v>0</v>
      </c>
      <c r="AR38" s="6" t="n">
        <f aca="false">IF(AQ38=0,0,51-AQ38)</f>
        <v>0</v>
      </c>
      <c r="AS38" s="5" t="n">
        <v>0</v>
      </c>
      <c r="AT38" s="6" t="n">
        <f aca="false">IF(AS38=0,0,51-AS38)</f>
        <v>0</v>
      </c>
      <c r="AU38" s="60" t="n">
        <v>11</v>
      </c>
      <c r="AV38" s="6" t="n">
        <f aca="false">IF(AU38=0,0,51-AU38)</f>
        <v>40</v>
      </c>
      <c r="AW38" s="5" t="n">
        <v>10</v>
      </c>
      <c r="AX38" s="6" t="n">
        <f aca="false">IF(AW38=0,0,51-AW38)</f>
        <v>41</v>
      </c>
      <c r="AY38" s="5" t="n">
        <v>17</v>
      </c>
      <c r="AZ38" s="6" t="n">
        <f aca="false">IF(AY38=0,0,51-AY38)</f>
        <v>34</v>
      </c>
      <c r="BA38" s="5" t="n">
        <v>16</v>
      </c>
      <c r="BB38" s="6" t="n">
        <f aca="false">IF(BA38=0,0,51-BA38)</f>
        <v>35</v>
      </c>
      <c r="BC38" s="83" t="n">
        <v>12</v>
      </c>
      <c r="BD38" s="62" t="n">
        <f aca="false">IF(BC38=0,0,51-BC38)</f>
        <v>39</v>
      </c>
      <c r="BE38" s="7"/>
      <c r="BH38" s="8"/>
      <c r="BI38" s="72" t="n">
        <f aca="false">RANKLIST!H38</f>
        <v>0</v>
      </c>
      <c r="BJ38" s="72" t="n">
        <f aca="false">RANKLIST!J38</f>
        <v>0</v>
      </c>
      <c r="BK38" s="72" t="n">
        <f aca="false">RANKLIST!L38</f>
        <v>0</v>
      </c>
      <c r="BL38" s="72" t="n">
        <f aca="false">RANKLIST!N38</f>
        <v>0</v>
      </c>
      <c r="BM38" s="72" t="n">
        <f aca="false">RANKLIST!P38</f>
        <v>0</v>
      </c>
      <c r="BN38" s="72" t="n">
        <f aca="false">RANKLIST!R38</f>
        <v>0</v>
      </c>
      <c r="BO38" s="72" t="n">
        <f aca="false">RANKLIST!T38</f>
        <v>0</v>
      </c>
      <c r="BP38" s="64" t="n">
        <f aca="false">RANKLIST!V38</f>
        <v>0</v>
      </c>
      <c r="BQ38" s="72" t="n">
        <f aca="false">RANKLIST!X38</f>
        <v>0</v>
      </c>
      <c r="BR38" s="72" t="n">
        <f aca="false">RANKLIST!Z38</f>
        <v>0</v>
      </c>
      <c r="BS38" s="72" t="n">
        <f aca="false">RANKLIST!AB38</f>
        <v>0</v>
      </c>
      <c r="BT38" s="72" t="n">
        <f aca="false">RANKLIST!AD38</f>
        <v>0</v>
      </c>
      <c r="BU38" s="72" t="n">
        <f aca="false">RANKLIST!AF38</f>
        <v>0</v>
      </c>
      <c r="BV38" s="72" t="n">
        <f aca="false">RANKLIST!AH38</f>
        <v>0</v>
      </c>
      <c r="BW38" s="72" t="n">
        <f aca="false">RANKLIST!AJ38</f>
        <v>0</v>
      </c>
      <c r="BX38" s="72" t="n">
        <f aca="false">RANKLIST!AL38</f>
        <v>0</v>
      </c>
      <c r="BY38" s="72" t="n">
        <f aca="false">RANKLIST!AN38</f>
        <v>0</v>
      </c>
      <c r="BZ38" s="72" t="n">
        <f aca="false">RANKLIST!AP38</f>
        <v>0</v>
      </c>
      <c r="CA38" s="72" t="n">
        <f aca="false">RANKLIST!AR38</f>
        <v>0</v>
      </c>
      <c r="CB38" s="72" t="n">
        <f aca="false">RANKLIST!AT38</f>
        <v>0</v>
      </c>
      <c r="CC38" s="72" t="n">
        <f aca="false">RANKLIST!AV38</f>
        <v>40</v>
      </c>
      <c r="CD38" s="72" t="n">
        <f aca="false">RANKLIST!AX38</f>
        <v>41</v>
      </c>
      <c r="CE38" s="72" t="n">
        <f aca="false">RANKLIST!AZ38</f>
        <v>34</v>
      </c>
      <c r="CF38" s="72" t="n">
        <f aca="false">RANKLIST!BB38</f>
        <v>35</v>
      </c>
      <c r="CG38" s="72" t="n">
        <f aca="false">RANKLIST!BD38</f>
        <v>39</v>
      </c>
      <c r="CH38" s="65" t="n">
        <f aca="false">SUM(BI38:CG38)</f>
        <v>189</v>
      </c>
      <c r="CI38" s="3"/>
      <c r="CJ38" s="73" t="n">
        <f aca="false">SMALL($BI38:$CG38,1)</f>
        <v>0</v>
      </c>
      <c r="CK38" s="73" t="n">
        <f aca="false">SMALL($BI38:$CG38,2)</f>
        <v>0</v>
      </c>
      <c r="CL38" s="73" t="n">
        <f aca="false">SMALL($BI38:$CG38,3)</f>
        <v>0</v>
      </c>
      <c r="CM38" s="73" t="n">
        <f aca="false">SMALL($BI38:$CG38,4)</f>
        <v>0</v>
      </c>
      <c r="CN38" s="73" t="n">
        <f aca="false">SMALL($BI38:$CG38,5)</f>
        <v>0</v>
      </c>
      <c r="CO38" s="73" t="n">
        <f aca="false">SMALL($BI38:$CG38,6)</f>
        <v>0</v>
      </c>
      <c r="CP38" s="73" t="n">
        <f aca="false">SMALL($BI38:$CG38,7)</f>
        <v>0</v>
      </c>
      <c r="CQ38" s="73" t="n">
        <f aca="false">SMALL($BI38:$CG38,8)</f>
        <v>0</v>
      </c>
      <c r="CR38" s="73" t="n">
        <f aca="false">SMALL($BI38:$CG38,9)</f>
        <v>0</v>
      </c>
      <c r="CS38" s="73" t="n">
        <f aca="false">SMALL($BI38:$CG38,10)</f>
        <v>0</v>
      </c>
      <c r="CT38" s="73" t="n">
        <f aca="false">SMALL($BI38:$CG38,11)</f>
        <v>0</v>
      </c>
      <c r="CU38" s="74" t="n">
        <f aca="false">SMALL($BI38:$CG38,12)</f>
        <v>0</v>
      </c>
      <c r="CV38" s="74" t="n">
        <f aca="false">SMALL($BI38:$CG38,13)</f>
        <v>0</v>
      </c>
      <c r="CW38" s="74" t="n">
        <f aca="false">SMALL($BI38:$CG38,14)</f>
        <v>0</v>
      </c>
      <c r="CX38" s="74" t="n">
        <f aca="false">SMALL($BI38:$CG38,15)</f>
        <v>0</v>
      </c>
      <c r="CY38" s="74" t="n">
        <f aca="false">SMALL($BI38:$CG38,16)</f>
        <v>0</v>
      </c>
      <c r="CZ38" s="74" t="n">
        <f aca="false">SMALL($BI38:$CG38,17)</f>
        <v>0</v>
      </c>
      <c r="DA38" s="74" t="n">
        <f aca="false">SMALL($BI38:$CG38,18)</f>
        <v>0</v>
      </c>
      <c r="DB38" s="74" t="n">
        <f aca="false">SMALL($BI38:$CG38,19)</f>
        <v>0</v>
      </c>
      <c r="DC38" s="74" t="n">
        <f aca="false">SMALL($BI38:$CG38,20)</f>
        <v>0</v>
      </c>
      <c r="DD38" s="74" t="n">
        <f aca="false">SMALL($BI38:$CG38,21)</f>
        <v>34</v>
      </c>
      <c r="DE38" s="74" t="n">
        <f aca="false">SMALL($BI38:$CG38,22)</f>
        <v>35</v>
      </c>
      <c r="DF38" s="74" t="n">
        <f aca="false">SMALL($BI38:$CG38,23)</f>
        <v>39</v>
      </c>
      <c r="DG38" s="74" t="n">
        <f aca="false">SMALL($BI38:$CG38,24)</f>
        <v>40</v>
      </c>
      <c r="DH38" s="74" t="n">
        <f aca="false">SMALL($BI38:$CG38,25)</f>
        <v>41</v>
      </c>
      <c r="DI38" s="3"/>
      <c r="DJ38" s="3"/>
      <c r="DK38" s="3"/>
      <c r="DL38" s="3"/>
      <c r="DM38" s="3"/>
      <c r="DN38" s="3"/>
      <c r="DO38" s="3"/>
    </row>
    <row r="39" customFormat="false" ht="12.75" hidden="false" customHeight="true" outlineLevel="0" collapsed="false">
      <c r="A39" s="3" t="n">
        <f aca="false">A38+1</f>
        <v>31</v>
      </c>
      <c r="B39" s="4"/>
      <c r="C39" s="18" t="s">
        <v>68</v>
      </c>
      <c r="D39" s="55"/>
      <c r="E39" s="56" t="n">
        <f aca="false">RANKLIST!CH39-SUM(RANKLIST!$CJ39:CHOOSE(RANKLIST!$CJ$8,RANKLIST!$CJ39,RANKLIST!$CK39,RANKLIST!$CL39,RANKLIST!$CM39,RANKLIST!$CN39,RANKLIST!$CO39,RANKLIST!$CP39,RANKLIST!$CQ39,RANKLIST!$CR39,RANKLIST!$CS39,RANKLIST!$CT39,RANKLIST!$CU39,RANKLIST!$CV39,RANKLIST!$CW39,RANKLIST!$CX39,RANKLIST!$CY39,RANKLIST!$CZ39,RANKLIST!$DA39,RANKLIST!$DB39,RANKLIST!$DC39,RANKLIST!$DD39,RANKLIST!$DE39,RANKLIST!$DF39,RANKLIST!$DG39))</f>
        <v>185</v>
      </c>
      <c r="F39" s="57"/>
      <c r="G39" s="58" t="n">
        <v>0</v>
      </c>
      <c r="H39" s="6" t="n">
        <f aca="false">IF(G39=0,0,51-G39)</f>
        <v>0</v>
      </c>
      <c r="I39" s="58" t="n">
        <v>0</v>
      </c>
      <c r="J39" s="6" t="n">
        <f aca="false">IF(I39=0,0,51-I39)</f>
        <v>0</v>
      </c>
      <c r="K39" s="58" t="n">
        <v>0</v>
      </c>
      <c r="L39" s="6" t="n">
        <f aca="false">IF(K39=0,0,51-K39)</f>
        <v>0</v>
      </c>
      <c r="M39" s="58" t="n">
        <v>0</v>
      </c>
      <c r="N39" s="6" t="n">
        <f aca="false">IF(M39=0,0,51-M39)</f>
        <v>0</v>
      </c>
      <c r="O39" s="60" t="n">
        <v>0</v>
      </c>
      <c r="P39" s="6" t="n">
        <f aca="false">IF(O39=0,0,51-O39)</f>
        <v>0</v>
      </c>
      <c r="Q39" s="58" t="n">
        <v>0</v>
      </c>
      <c r="R39" s="6" t="n">
        <f aca="false">IF(Q39=0,0,51-Q39)</f>
        <v>0</v>
      </c>
      <c r="S39" s="58" t="n">
        <v>0</v>
      </c>
      <c r="T39" s="6" t="n">
        <f aca="false">IF(S39=0,0,51-S39)</f>
        <v>0</v>
      </c>
      <c r="U39" s="59" t="n">
        <v>0</v>
      </c>
      <c r="V39" s="6" t="n">
        <f aca="false">IF(U39=0,0,51-U39)</f>
        <v>0</v>
      </c>
      <c r="W39" s="60" t="n">
        <v>0</v>
      </c>
      <c r="X39" s="6" t="n">
        <f aca="false">IF(W39=0,0,51-W39)</f>
        <v>0</v>
      </c>
      <c r="Y39" s="5" t="n">
        <v>0</v>
      </c>
      <c r="Z39" s="6" t="n">
        <f aca="false">IF(Y39=0,0,51-Y39)</f>
        <v>0</v>
      </c>
      <c r="AA39" s="5" t="n">
        <v>0</v>
      </c>
      <c r="AB39" s="6" t="n">
        <f aca="false">IF(AA39=0,0,51-AA39)</f>
        <v>0</v>
      </c>
      <c r="AC39" s="5" t="n">
        <v>0</v>
      </c>
      <c r="AD39" s="6" t="n">
        <f aca="false">IF(AC39=0,0,51-AC39)</f>
        <v>0</v>
      </c>
      <c r="AE39" s="58" t="n">
        <v>0</v>
      </c>
      <c r="AF39" s="6" t="n">
        <f aca="false">IF(AE39=0,0,51-AE39)</f>
        <v>0</v>
      </c>
      <c r="AG39" s="58" t="n">
        <v>0</v>
      </c>
      <c r="AH39" s="6" t="n">
        <f aca="false">IF(AG39=0,0,51-AG39)</f>
        <v>0</v>
      </c>
      <c r="AI39" s="58" t="n">
        <v>0</v>
      </c>
      <c r="AJ39" s="6" t="n">
        <f aca="false">IF(AI39=0,0,51-AI39)</f>
        <v>0</v>
      </c>
      <c r="AK39" s="58" t="n">
        <v>0</v>
      </c>
      <c r="AL39" s="6" t="n">
        <f aca="false">IF(AK39=0,0,51-AK39)</f>
        <v>0</v>
      </c>
      <c r="AM39" s="60" t="n">
        <v>0</v>
      </c>
      <c r="AN39" s="6" t="n">
        <f aca="false">IF(AM39=0,0,51-AM39)</f>
        <v>0</v>
      </c>
      <c r="AO39" s="5" t="n">
        <v>0</v>
      </c>
      <c r="AP39" s="6" t="n">
        <f aca="false">IF(AO39=0,0,51-AO39)</f>
        <v>0</v>
      </c>
      <c r="AQ39" s="5" t="n">
        <v>0</v>
      </c>
      <c r="AR39" s="6" t="n">
        <f aca="false">IF(AQ39=0,0,51-AQ39)</f>
        <v>0</v>
      </c>
      <c r="AS39" s="5" t="n">
        <v>0</v>
      </c>
      <c r="AT39" s="6" t="n">
        <f aca="false">IF(AS39=0,0,51-AS39)</f>
        <v>0</v>
      </c>
      <c r="AU39" s="41" t="n">
        <v>16</v>
      </c>
      <c r="AV39" s="6" t="n">
        <f aca="false">IF(AU39=0,0,51-AU39)</f>
        <v>35</v>
      </c>
      <c r="AW39" s="58" t="n">
        <v>14</v>
      </c>
      <c r="AX39" s="6" t="n">
        <f aca="false">IF(AW39=0,0,51-AW39)</f>
        <v>37</v>
      </c>
      <c r="AY39" s="58" t="n">
        <v>20</v>
      </c>
      <c r="AZ39" s="6" t="n">
        <f aca="false">IF(AY39=0,0,51-AY39)</f>
        <v>31</v>
      </c>
      <c r="BA39" s="58" t="n">
        <v>19</v>
      </c>
      <c r="BB39" s="6" t="n">
        <f aca="false">IF(BA39=0,0,51-BA39)</f>
        <v>32</v>
      </c>
      <c r="BC39" s="61" t="n">
        <v>1</v>
      </c>
      <c r="BD39" s="62" t="n">
        <f aca="false">IF(BC39=0,0,51-BC39)</f>
        <v>50</v>
      </c>
      <c r="BE39" s="7"/>
      <c r="BH39" s="8"/>
      <c r="BI39" s="72" t="n">
        <f aca="false">RANKLIST!H39</f>
        <v>0</v>
      </c>
      <c r="BJ39" s="72" t="n">
        <f aca="false">RANKLIST!J39</f>
        <v>0</v>
      </c>
      <c r="BK39" s="72" t="n">
        <f aca="false">RANKLIST!L39</f>
        <v>0</v>
      </c>
      <c r="BL39" s="72" t="n">
        <f aca="false">RANKLIST!N39</f>
        <v>0</v>
      </c>
      <c r="BM39" s="72" t="n">
        <f aca="false">RANKLIST!P39</f>
        <v>0</v>
      </c>
      <c r="BN39" s="72" t="n">
        <f aca="false">RANKLIST!R39</f>
        <v>0</v>
      </c>
      <c r="BO39" s="72" t="n">
        <f aca="false">RANKLIST!T39</f>
        <v>0</v>
      </c>
      <c r="BP39" s="64" t="n">
        <f aca="false">RANKLIST!V39</f>
        <v>0</v>
      </c>
      <c r="BQ39" s="72" t="n">
        <f aca="false">RANKLIST!X39</f>
        <v>0</v>
      </c>
      <c r="BR39" s="72" t="n">
        <f aca="false">RANKLIST!Z39</f>
        <v>0</v>
      </c>
      <c r="BS39" s="72" t="n">
        <f aca="false">RANKLIST!AB39</f>
        <v>0</v>
      </c>
      <c r="BT39" s="72" t="n">
        <f aca="false">RANKLIST!AD39</f>
        <v>0</v>
      </c>
      <c r="BU39" s="72" t="n">
        <f aca="false">RANKLIST!AF39</f>
        <v>0</v>
      </c>
      <c r="BV39" s="72" t="n">
        <f aca="false">RANKLIST!AH39</f>
        <v>0</v>
      </c>
      <c r="BW39" s="72" t="n">
        <f aca="false">RANKLIST!AJ39</f>
        <v>0</v>
      </c>
      <c r="BX39" s="72" t="n">
        <f aca="false">RANKLIST!AL39</f>
        <v>0</v>
      </c>
      <c r="BY39" s="72" t="n">
        <f aca="false">RANKLIST!AN39</f>
        <v>0</v>
      </c>
      <c r="BZ39" s="72" t="n">
        <f aca="false">RANKLIST!AP39</f>
        <v>0</v>
      </c>
      <c r="CA39" s="72" t="n">
        <f aca="false">RANKLIST!AR39</f>
        <v>0</v>
      </c>
      <c r="CB39" s="72" t="n">
        <f aca="false">RANKLIST!AT39</f>
        <v>0</v>
      </c>
      <c r="CC39" s="72" t="n">
        <f aca="false">RANKLIST!AV39</f>
        <v>35</v>
      </c>
      <c r="CD39" s="72" t="n">
        <f aca="false">RANKLIST!AX39</f>
        <v>37</v>
      </c>
      <c r="CE39" s="72" t="n">
        <f aca="false">RANKLIST!AZ39</f>
        <v>31</v>
      </c>
      <c r="CF39" s="72" t="n">
        <f aca="false">RANKLIST!BB39</f>
        <v>32</v>
      </c>
      <c r="CG39" s="72" t="n">
        <f aca="false">RANKLIST!BD39</f>
        <v>50</v>
      </c>
      <c r="CH39" s="65" t="n">
        <f aca="false">SUM(BI39:CG39)</f>
        <v>185</v>
      </c>
      <c r="CI39" s="3"/>
      <c r="CJ39" s="73" t="n">
        <f aca="false">SMALL($BI39:$CG39,1)</f>
        <v>0</v>
      </c>
      <c r="CK39" s="73" t="n">
        <f aca="false">SMALL($BI39:$CG39,2)</f>
        <v>0</v>
      </c>
      <c r="CL39" s="73" t="n">
        <f aca="false">SMALL($BI39:$CG39,3)</f>
        <v>0</v>
      </c>
      <c r="CM39" s="73" t="n">
        <f aca="false">SMALL($BI39:$CG39,4)</f>
        <v>0</v>
      </c>
      <c r="CN39" s="73" t="n">
        <f aca="false">SMALL($BI39:$CG39,5)</f>
        <v>0</v>
      </c>
      <c r="CO39" s="73" t="n">
        <f aca="false">SMALL($BI39:$CG39,6)</f>
        <v>0</v>
      </c>
      <c r="CP39" s="73" t="n">
        <f aca="false">SMALL($BI39:$CG39,7)</f>
        <v>0</v>
      </c>
      <c r="CQ39" s="73" t="n">
        <f aca="false">SMALL($BI39:$CG39,8)</f>
        <v>0</v>
      </c>
      <c r="CR39" s="73" t="n">
        <f aca="false">SMALL($BI39:$CG39,9)</f>
        <v>0</v>
      </c>
      <c r="CS39" s="73" t="n">
        <f aca="false">SMALL($BI39:$CG39,10)</f>
        <v>0</v>
      </c>
      <c r="CT39" s="73" t="n">
        <f aca="false">SMALL($BI39:$CG39,11)</f>
        <v>0</v>
      </c>
      <c r="CU39" s="74" t="n">
        <f aca="false">SMALL($BI39:$CG39,12)</f>
        <v>0</v>
      </c>
      <c r="CV39" s="74" t="n">
        <f aca="false">SMALL($BI39:$CG39,13)</f>
        <v>0</v>
      </c>
      <c r="CW39" s="74" t="n">
        <f aca="false">SMALL($BI39:$CG39,14)</f>
        <v>0</v>
      </c>
      <c r="CX39" s="74" t="n">
        <f aca="false">SMALL($BI39:$CG39,15)</f>
        <v>0</v>
      </c>
      <c r="CY39" s="74" t="n">
        <f aca="false">SMALL($BI39:$CG39,16)</f>
        <v>0</v>
      </c>
      <c r="CZ39" s="74" t="n">
        <f aca="false">SMALL($BI39:$CG39,17)</f>
        <v>0</v>
      </c>
      <c r="DA39" s="74" t="n">
        <f aca="false">SMALL($BI39:$CG39,18)</f>
        <v>0</v>
      </c>
      <c r="DB39" s="74" t="n">
        <f aca="false">SMALL($BI39:$CG39,19)</f>
        <v>0</v>
      </c>
      <c r="DC39" s="74" t="n">
        <f aca="false">SMALL($BI39:$CG39,20)</f>
        <v>0</v>
      </c>
      <c r="DD39" s="74" t="n">
        <f aca="false">SMALL($BI39:$CG39,21)</f>
        <v>31</v>
      </c>
      <c r="DE39" s="74" t="n">
        <f aca="false">SMALL($BI39:$CG39,22)</f>
        <v>32</v>
      </c>
      <c r="DF39" s="74" t="n">
        <f aca="false">SMALL($BI39:$CG39,23)</f>
        <v>35</v>
      </c>
      <c r="DG39" s="74" t="n">
        <f aca="false">SMALL($BI39:$CG39,24)</f>
        <v>37</v>
      </c>
      <c r="DH39" s="74" t="n">
        <f aca="false">SMALL($BI39:$CG39,25)</f>
        <v>50</v>
      </c>
      <c r="DI39" s="3"/>
      <c r="DJ39" s="3"/>
      <c r="DK39" s="3"/>
      <c r="DL39" s="3"/>
      <c r="DM39" s="3"/>
      <c r="DN39" s="3"/>
      <c r="DO39" s="3"/>
    </row>
    <row r="40" customFormat="false" ht="12.75" hidden="false" customHeight="true" outlineLevel="0" collapsed="false">
      <c r="A40" s="3" t="n">
        <f aca="false">A39+1</f>
        <v>32</v>
      </c>
      <c r="B40" s="4" t="s">
        <v>37</v>
      </c>
      <c r="C40" s="18" t="s">
        <v>69</v>
      </c>
      <c r="D40" s="55"/>
      <c r="E40" s="56" t="n">
        <f aca="false">RANKLIST!CH40-SUM(RANKLIST!$CJ40:CHOOSE(RANKLIST!$CJ$8,RANKLIST!$CJ40,RANKLIST!$CK40,RANKLIST!$CL40,RANKLIST!$CM40,RANKLIST!$CN40,RANKLIST!$CO40,RANKLIST!$CP40,RANKLIST!$CQ40,RANKLIST!$CR40,RANKLIST!$CS40,RANKLIST!$CT40,RANKLIST!$CU40,RANKLIST!$CV40,RANKLIST!$CW40,RANKLIST!$CX40,RANKLIST!$CY40,RANKLIST!$CZ40,RANKLIST!$DA40,RANKLIST!$DB40,RANKLIST!$DC40,RANKLIST!$DD40,RANKLIST!$DE40,RANKLIST!$DF40,RANKLIST!$DG40))</f>
        <v>184</v>
      </c>
      <c r="F40" s="57"/>
      <c r="G40" s="58" t="n">
        <v>16</v>
      </c>
      <c r="H40" s="6" t="n">
        <f aca="false">IF(G40=0,0,51-G40)</f>
        <v>35</v>
      </c>
      <c r="I40" s="58" t="n">
        <v>17</v>
      </c>
      <c r="J40" s="6" t="n">
        <f aca="false">IF(I40=0,0,51-I40)</f>
        <v>34</v>
      </c>
      <c r="K40" s="58" t="n">
        <v>20</v>
      </c>
      <c r="L40" s="6" t="n">
        <f aca="false">IF(K40=0,0,51-K40)</f>
        <v>31</v>
      </c>
      <c r="M40" s="58" t="n">
        <v>0</v>
      </c>
      <c r="N40" s="6" t="n">
        <f aca="false">IF(M40=0,0,51-M40)</f>
        <v>0</v>
      </c>
      <c r="O40" s="60" t="n">
        <v>0</v>
      </c>
      <c r="P40" s="6" t="n">
        <f aca="false">IF(O40=0,0,51-O40)</f>
        <v>0</v>
      </c>
      <c r="Q40" s="58" t="n">
        <v>0</v>
      </c>
      <c r="R40" s="6" t="n">
        <f aca="false">IF(Q40=0,0,51-Q40)</f>
        <v>0</v>
      </c>
      <c r="S40" s="58" t="n">
        <v>0</v>
      </c>
      <c r="T40" s="6" t="n">
        <f aca="false">IF(S40=0,0,51-S40)</f>
        <v>0</v>
      </c>
      <c r="U40" s="59" t="n">
        <v>0</v>
      </c>
      <c r="V40" s="6" t="n">
        <f aca="false">IF(U40=0,0,51-U40)</f>
        <v>0</v>
      </c>
      <c r="W40" s="60" t="n">
        <v>25</v>
      </c>
      <c r="X40" s="6" t="n">
        <f aca="false">IF(W40=0,0,51-W40)</f>
        <v>26</v>
      </c>
      <c r="Y40" s="5" t="n">
        <v>20</v>
      </c>
      <c r="Z40" s="6" t="n">
        <f aca="false">IF(Y40=0,0,51-Y40)</f>
        <v>31</v>
      </c>
      <c r="AA40" s="5" t="n">
        <v>50</v>
      </c>
      <c r="AB40" s="6" t="n">
        <f aca="false">IF(AA40=0,0,51-AA40)</f>
        <v>1</v>
      </c>
      <c r="AC40" s="5" t="n">
        <v>0</v>
      </c>
      <c r="AD40" s="6" t="n">
        <f aca="false">IF(AC40=0,0,51-AC40)</f>
        <v>0</v>
      </c>
      <c r="AE40" s="5" t="n">
        <v>0</v>
      </c>
      <c r="AF40" s="6" t="n">
        <f aca="false">IF(AE40=0,0,51-AE40)</f>
        <v>0</v>
      </c>
      <c r="AG40" s="5" t="n">
        <v>0</v>
      </c>
      <c r="AH40" s="6" t="n">
        <f aca="false">IF(AG40=0,0,51-AG40)</f>
        <v>0</v>
      </c>
      <c r="AI40" s="5" t="n">
        <v>0</v>
      </c>
      <c r="AJ40" s="6" t="n">
        <f aca="false">IF(AI40=0,0,51-AI40)</f>
        <v>0</v>
      </c>
      <c r="AK40" s="5" t="n">
        <v>0</v>
      </c>
      <c r="AL40" s="6" t="n">
        <f aca="false">IF(AK40=0,0,51-AK40)</f>
        <v>0</v>
      </c>
      <c r="AM40" s="60" t="n">
        <v>0</v>
      </c>
      <c r="AN40" s="6" t="n">
        <f aca="false">IF(AM40=0,0,51-AM40)</f>
        <v>0</v>
      </c>
      <c r="AO40" s="5" t="n">
        <v>0</v>
      </c>
      <c r="AP40" s="6" t="n">
        <f aca="false">IF(AO40=0,0,51-AO40)</f>
        <v>0</v>
      </c>
      <c r="AQ40" s="5" t="n">
        <v>0</v>
      </c>
      <c r="AR40" s="6" t="n">
        <f aca="false">IF(AQ40=0,0,51-AQ40)</f>
        <v>0</v>
      </c>
      <c r="AS40" s="5" t="n">
        <v>0</v>
      </c>
      <c r="AT40" s="6" t="n">
        <f aca="false">IF(AS40=0,0,51-AS40)</f>
        <v>0</v>
      </c>
      <c r="AU40" s="60" t="n">
        <v>0</v>
      </c>
      <c r="AV40" s="6" t="n">
        <f aca="false">IF(AU40=0,0,51-AU40)</f>
        <v>0</v>
      </c>
      <c r="AW40" s="5" t="n">
        <v>0</v>
      </c>
      <c r="AX40" s="6" t="n">
        <f aca="false">IF(AW40=0,0,51-AW40)</f>
        <v>0</v>
      </c>
      <c r="AY40" s="5" t="n">
        <v>0</v>
      </c>
      <c r="AZ40" s="6" t="n">
        <f aca="false">IF(AY40=0,0,51-AY40)</f>
        <v>0</v>
      </c>
      <c r="BA40" s="5" t="n">
        <v>0</v>
      </c>
      <c r="BB40" s="6" t="n">
        <f aca="false">IF(BA40=0,0,51-BA40)</f>
        <v>0</v>
      </c>
      <c r="BC40" s="75" t="n">
        <v>25</v>
      </c>
      <c r="BD40" s="62" t="n">
        <f aca="false">IF(BC40=0,0,51-BC40)</f>
        <v>26</v>
      </c>
      <c r="BE40" s="7"/>
      <c r="BH40" s="8"/>
      <c r="BI40" s="72" t="n">
        <f aca="false">RANKLIST!H40</f>
        <v>35</v>
      </c>
      <c r="BJ40" s="72" t="n">
        <f aca="false">RANKLIST!J40</f>
        <v>34</v>
      </c>
      <c r="BK40" s="72" t="n">
        <f aca="false">RANKLIST!L40</f>
        <v>31</v>
      </c>
      <c r="BL40" s="72" t="n">
        <f aca="false">RANKLIST!N40</f>
        <v>0</v>
      </c>
      <c r="BM40" s="72" t="n">
        <f aca="false">RANKLIST!P40</f>
        <v>0</v>
      </c>
      <c r="BN40" s="72" t="n">
        <f aca="false">RANKLIST!R40</f>
        <v>0</v>
      </c>
      <c r="BO40" s="72" t="n">
        <f aca="false">RANKLIST!T40</f>
        <v>0</v>
      </c>
      <c r="BP40" s="64" t="n">
        <f aca="false">RANKLIST!V40</f>
        <v>0</v>
      </c>
      <c r="BQ40" s="72" t="n">
        <f aca="false">RANKLIST!X40</f>
        <v>26</v>
      </c>
      <c r="BR40" s="72" t="n">
        <f aca="false">RANKLIST!Z40</f>
        <v>31</v>
      </c>
      <c r="BS40" s="72" t="n">
        <f aca="false">RANKLIST!AB40</f>
        <v>1</v>
      </c>
      <c r="BT40" s="72" t="n">
        <f aca="false">RANKLIST!AD40</f>
        <v>0</v>
      </c>
      <c r="BU40" s="72" t="n">
        <f aca="false">RANKLIST!AF40</f>
        <v>0</v>
      </c>
      <c r="BV40" s="72" t="n">
        <f aca="false">RANKLIST!AH40</f>
        <v>0</v>
      </c>
      <c r="BW40" s="72" t="n">
        <f aca="false">RANKLIST!AJ40</f>
        <v>0</v>
      </c>
      <c r="BX40" s="72" t="n">
        <f aca="false">RANKLIST!AL40</f>
        <v>0</v>
      </c>
      <c r="BY40" s="72" t="n">
        <f aca="false">RANKLIST!AN40</f>
        <v>0</v>
      </c>
      <c r="BZ40" s="72" t="n">
        <f aca="false">RANKLIST!AP40</f>
        <v>0</v>
      </c>
      <c r="CA40" s="72" t="n">
        <f aca="false">RANKLIST!AR40</f>
        <v>0</v>
      </c>
      <c r="CB40" s="72" t="n">
        <f aca="false">RANKLIST!AT40</f>
        <v>0</v>
      </c>
      <c r="CC40" s="72" t="n">
        <f aca="false">RANKLIST!AV40</f>
        <v>0</v>
      </c>
      <c r="CD40" s="72" t="n">
        <f aca="false">RANKLIST!AX40</f>
        <v>0</v>
      </c>
      <c r="CE40" s="72" t="n">
        <f aca="false">RANKLIST!AZ40</f>
        <v>0</v>
      </c>
      <c r="CF40" s="72" t="n">
        <f aca="false">RANKLIST!BB40</f>
        <v>0</v>
      </c>
      <c r="CG40" s="72" t="n">
        <f aca="false">RANKLIST!BD40</f>
        <v>26</v>
      </c>
      <c r="CH40" s="65" t="n">
        <f aca="false">SUM(BI40:CG40)</f>
        <v>184</v>
      </c>
      <c r="CI40" s="3"/>
      <c r="CJ40" s="73" t="n">
        <f aca="false">SMALL($BI40:$CG40,1)</f>
        <v>0</v>
      </c>
      <c r="CK40" s="73" t="n">
        <f aca="false">SMALL($BI40:$CG40,2)</f>
        <v>0</v>
      </c>
      <c r="CL40" s="73" t="n">
        <f aca="false">SMALL($BI40:$CG40,3)</f>
        <v>0</v>
      </c>
      <c r="CM40" s="73" t="n">
        <f aca="false">SMALL($BI40:$CG40,4)</f>
        <v>0</v>
      </c>
      <c r="CN40" s="73" t="n">
        <f aca="false">SMALL($BI40:$CG40,5)</f>
        <v>0</v>
      </c>
      <c r="CO40" s="73" t="n">
        <f aca="false">SMALL($BI40:$CG40,6)</f>
        <v>0</v>
      </c>
      <c r="CP40" s="73" t="n">
        <f aca="false">SMALL($BI40:$CG40,7)</f>
        <v>0</v>
      </c>
      <c r="CQ40" s="73" t="n">
        <f aca="false">SMALL($BI40:$CG40,8)</f>
        <v>0</v>
      </c>
      <c r="CR40" s="73" t="n">
        <f aca="false">SMALL($BI40:$CG40,9)</f>
        <v>0</v>
      </c>
      <c r="CS40" s="73" t="n">
        <f aca="false">SMALL($BI40:$CG40,10)</f>
        <v>0</v>
      </c>
      <c r="CT40" s="73" t="n">
        <f aca="false">SMALL($BI40:$CG40,11)</f>
        <v>0</v>
      </c>
      <c r="CU40" s="74" t="n">
        <f aca="false">SMALL($BI40:$CG40,12)</f>
        <v>0</v>
      </c>
      <c r="CV40" s="74" t="n">
        <f aca="false">SMALL($BI40:$CG40,13)</f>
        <v>0</v>
      </c>
      <c r="CW40" s="74" t="n">
        <f aca="false">SMALL($BI40:$CG40,14)</f>
        <v>0</v>
      </c>
      <c r="CX40" s="74" t="n">
        <f aca="false">SMALL($BI40:$CG40,15)</f>
        <v>0</v>
      </c>
      <c r="CY40" s="74" t="n">
        <f aca="false">SMALL($BI40:$CG40,16)</f>
        <v>0</v>
      </c>
      <c r="CZ40" s="74" t="n">
        <f aca="false">SMALL($BI40:$CG40,17)</f>
        <v>0</v>
      </c>
      <c r="DA40" s="74" t="n">
        <f aca="false">SMALL($BI40:$CG40,18)</f>
        <v>0</v>
      </c>
      <c r="DB40" s="74" t="n">
        <f aca="false">SMALL($BI40:$CG40,19)</f>
        <v>1</v>
      </c>
      <c r="DC40" s="74" t="n">
        <f aca="false">SMALL($BI40:$CG40,20)</f>
        <v>26</v>
      </c>
      <c r="DD40" s="74" t="n">
        <f aca="false">SMALL($BI40:$CG40,21)</f>
        <v>26</v>
      </c>
      <c r="DE40" s="74" t="n">
        <f aca="false">SMALL($BI40:$CG40,22)</f>
        <v>31</v>
      </c>
      <c r="DF40" s="74" t="n">
        <f aca="false">SMALL($BI40:$CG40,23)</f>
        <v>31</v>
      </c>
      <c r="DG40" s="74" t="n">
        <f aca="false">SMALL($BI40:$CG40,24)</f>
        <v>34</v>
      </c>
      <c r="DH40" s="74" t="n">
        <f aca="false">SMALL($BI40:$CG40,25)</f>
        <v>35</v>
      </c>
      <c r="DI40" s="3"/>
      <c r="DJ40" s="3"/>
      <c r="DK40" s="3"/>
      <c r="DL40" s="3"/>
      <c r="DM40" s="3"/>
      <c r="DN40" s="3"/>
      <c r="DO40" s="3"/>
    </row>
    <row r="41" customFormat="false" ht="12" hidden="false" customHeight="true" outlineLevel="0" collapsed="false">
      <c r="A41" s="3" t="n">
        <f aca="false">A40+1</f>
        <v>33</v>
      </c>
      <c r="B41" s="4"/>
      <c r="C41" s="18" t="s">
        <v>70</v>
      </c>
      <c r="D41" s="55"/>
      <c r="E41" s="56" t="n">
        <f aca="false">RANKLIST!CH41-SUM(RANKLIST!$CJ41:CHOOSE(RANKLIST!$CJ$8,RANKLIST!$CJ41,RANKLIST!$CK41,RANKLIST!$CL41,RANKLIST!$CM41,RANKLIST!$CN41,RANKLIST!$CO41,RANKLIST!$CP41,RANKLIST!$CQ41,RANKLIST!$CR41,RANKLIST!$CS41,RANKLIST!$CT41,RANKLIST!$CU41,RANKLIST!$CV41,RANKLIST!$CW41,RANKLIST!$CX41,RANKLIST!$CY41,RANKLIST!$CZ41,RANKLIST!$DA41,RANKLIST!$DB41,RANKLIST!$DC41,RANKLIST!$DD41,RANKLIST!$DE41,RANKLIST!$DF41,RANKLIST!$DG41))</f>
        <v>172</v>
      </c>
      <c r="F41" s="57"/>
      <c r="G41" s="58" t="n">
        <v>0</v>
      </c>
      <c r="H41" s="6" t="n">
        <f aca="false">IF(G41=0,0,51-G41)</f>
        <v>0</v>
      </c>
      <c r="I41" s="58" t="n">
        <v>0</v>
      </c>
      <c r="J41" s="6" t="n">
        <f aca="false">IF(I41=0,0,51-I41)</f>
        <v>0</v>
      </c>
      <c r="K41" s="58" t="n">
        <v>0</v>
      </c>
      <c r="L41" s="6" t="n">
        <f aca="false">IF(K41=0,0,51-K41)</f>
        <v>0</v>
      </c>
      <c r="M41" s="58" t="n">
        <v>0</v>
      </c>
      <c r="N41" s="6" t="n">
        <f aca="false">IF(M41=0,0,51-M41)</f>
        <v>0</v>
      </c>
      <c r="O41" s="41" t="n">
        <v>0</v>
      </c>
      <c r="P41" s="6" t="n">
        <f aca="false">IF(O41=0,0,51-O41)</f>
        <v>0</v>
      </c>
      <c r="Q41" s="58" t="n">
        <v>0</v>
      </c>
      <c r="R41" s="6" t="n">
        <f aca="false">IF(Q41=0,0,51-Q41)</f>
        <v>0</v>
      </c>
      <c r="S41" s="58" t="n">
        <v>0</v>
      </c>
      <c r="T41" s="6" t="n">
        <f aca="false">IF(S41=0,0,51-S41)</f>
        <v>0</v>
      </c>
      <c r="U41" s="59" t="n">
        <v>0</v>
      </c>
      <c r="V41" s="6" t="n">
        <f aca="false">IF(U41=0,0,51-U41)</f>
        <v>0</v>
      </c>
      <c r="W41" s="60" t="n">
        <v>18</v>
      </c>
      <c r="X41" s="6" t="n">
        <f aca="false">IF(W41=0,0,51-W41)</f>
        <v>33</v>
      </c>
      <c r="Y41" s="5" t="n">
        <v>5</v>
      </c>
      <c r="Z41" s="6" t="n">
        <f aca="false">IF(Y41=0,0,51-Y41)</f>
        <v>46</v>
      </c>
      <c r="AA41" s="5" t="n">
        <v>8</v>
      </c>
      <c r="AB41" s="6" t="n">
        <f aca="false">IF(AA41=0,0,51-AA41)</f>
        <v>43</v>
      </c>
      <c r="AC41" s="5" t="n">
        <v>0</v>
      </c>
      <c r="AD41" s="6" t="n">
        <f aca="false">IF(AC41=0,0,51-AC41)</f>
        <v>0</v>
      </c>
      <c r="AE41" s="5" t="n">
        <v>0</v>
      </c>
      <c r="AF41" s="6" t="n">
        <f aca="false">IF(AE41=0,0,51-AE41)</f>
        <v>0</v>
      </c>
      <c r="AG41" s="5" t="n">
        <v>0</v>
      </c>
      <c r="AH41" s="6" t="n">
        <f aca="false">IF(AG41=0,0,51-AG41)</f>
        <v>0</v>
      </c>
      <c r="AI41" s="5" t="n">
        <v>0</v>
      </c>
      <c r="AJ41" s="6" t="n">
        <f aca="false">IF(AI41=0,0,51-AI41)</f>
        <v>0</v>
      </c>
      <c r="AK41" s="5" t="n">
        <v>0</v>
      </c>
      <c r="AL41" s="6" t="n">
        <f aca="false">IF(AK41=0,0,51-AK41)</f>
        <v>0</v>
      </c>
      <c r="AM41" s="60" t="n">
        <v>0</v>
      </c>
      <c r="AN41" s="6" t="n">
        <f aca="false">IF(AM41=0,0,51-AM41)</f>
        <v>0</v>
      </c>
      <c r="AO41" s="5" t="n">
        <v>0</v>
      </c>
      <c r="AP41" s="6" t="n">
        <f aca="false">IF(AO41=0,0,51-AO41)</f>
        <v>0</v>
      </c>
      <c r="AQ41" s="5" t="n">
        <v>0</v>
      </c>
      <c r="AR41" s="6" t="n">
        <f aca="false">IF(AQ41=0,0,51-AQ41)</f>
        <v>0</v>
      </c>
      <c r="AS41" s="5" t="n">
        <v>0</v>
      </c>
      <c r="AT41" s="6" t="n">
        <f aca="false">IF(AS41=0,0,51-AS41)</f>
        <v>0</v>
      </c>
      <c r="AU41" s="41" t="n">
        <v>0</v>
      </c>
      <c r="AV41" s="6" t="n">
        <f aca="false">IF(AU41=0,0,51-AU41)</f>
        <v>0</v>
      </c>
      <c r="AW41" s="58" t="n">
        <v>0</v>
      </c>
      <c r="AX41" s="6" t="n">
        <f aca="false">IF(AW41=0,0,51-AW41)</f>
        <v>0</v>
      </c>
      <c r="AY41" s="58" t="n">
        <v>0</v>
      </c>
      <c r="AZ41" s="6" t="n">
        <f aca="false">IF(AY41=0,0,51-AY41)</f>
        <v>0</v>
      </c>
      <c r="BA41" s="58" t="n">
        <v>0</v>
      </c>
      <c r="BB41" s="6" t="n">
        <f aca="false">IF(BA41=0,0,51-BA41)</f>
        <v>0</v>
      </c>
      <c r="BC41" s="75" t="n">
        <v>1</v>
      </c>
      <c r="BD41" s="62" t="n">
        <f aca="false">IF(BC41=0,0,51-BC41)</f>
        <v>50</v>
      </c>
      <c r="BE41" s="7"/>
      <c r="BH41" s="8"/>
      <c r="BI41" s="72" t="n">
        <f aca="false">RANKLIST!H41</f>
        <v>0</v>
      </c>
      <c r="BJ41" s="72" t="n">
        <f aca="false">RANKLIST!J41</f>
        <v>0</v>
      </c>
      <c r="BK41" s="72" t="n">
        <f aca="false">RANKLIST!L41</f>
        <v>0</v>
      </c>
      <c r="BL41" s="72" t="n">
        <f aca="false">RANKLIST!N41</f>
        <v>0</v>
      </c>
      <c r="BM41" s="72" t="n">
        <f aca="false">RANKLIST!P41</f>
        <v>0</v>
      </c>
      <c r="BN41" s="72" t="n">
        <f aca="false">RANKLIST!R41</f>
        <v>0</v>
      </c>
      <c r="BO41" s="72" t="n">
        <f aca="false">RANKLIST!T41</f>
        <v>0</v>
      </c>
      <c r="BP41" s="64" t="n">
        <f aca="false">RANKLIST!V41</f>
        <v>0</v>
      </c>
      <c r="BQ41" s="72" t="n">
        <f aca="false">RANKLIST!X41</f>
        <v>33</v>
      </c>
      <c r="BR41" s="72" t="n">
        <f aca="false">RANKLIST!Z41</f>
        <v>46</v>
      </c>
      <c r="BS41" s="72" t="n">
        <f aca="false">RANKLIST!AB41</f>
        <v>43</v>
      </c>
      <c r="BT41" s="72" t="n">
        <f aca="false">RANKLIST!AD41</f>
        <v>0</v>
      </c>
      <c r="BU41" s="72" t="n">
        <f aca="false">RANKLIST!AF41</f>
        <v>0</v>
      </c>
      <c r="BV41" s="72" t="n">
        <f aca="false">RANKLIST!AH41</f>
        <v>0</v>
      </c>
      <c r="BW41" s="72" t="n">
        <f aca="false">RANKLIST!AJ41</f>
        <v>0</v>
      </c>
      <c r="BX41" s="72" t="n">
        <f aca="false">RANKLIST!AL41</f>
        <v>0</v>
      </c>
      <c r="BY41" s="72" t="n">
        <f aca="false">RANKLIST!AN41</f>
        <v>0</v>
      </c>
      <c r="BZ41" s="72" t="n">
        <f aca="false">RANKLIST!AP41</f>
        <v>0</v>
      </c>
      <c r="CA41" s="72" t="n">
        <f aca="false">RANKLIST!AR41</f>
        <v>0</v>
      </c>
      <c r="CB41" s="72" t="n">
        <f aca="false">RANKLIST!AT41</f>
        <v>0</v>
      </c>
      <c r="CC41" s="72" t="n">
        <f aca="false">RANKLIST!AV41</f>
        <v>0</v>
      </c>
      <c r="CD41" s="72" t="n">
        <f aca="false">RANKLIST!AX41</f>
        <v>0</v>
      </c>
      <c r="CE41" s="72" t="n">
        <f aca="false">RANKLIST!AZ41</f>
        <v>0</v>
      </c>
      <c r="CF41" s="72" t="n">
        <f aca="false">RANKLIST!BB41</f>
        <v>0</v>
      </c>
      <c r="CG41" s="72" t="n">
        <f aca="false">RANKLIST!BD41</f>
        <v>50</v>
      </c>
      <c r="CH41" s="65" t="n">
        <f aca="false">SUM(BI41:CG41)</f>
        <v>172</v>
      </c>
      <c r="CI41" s="3"/>
      <c r="CJ41" s="73" t="n">
        <f aca="false">SMALL($BI41:$CG41,1)</f>
        <v>0</v>
      </c>
      <c r="CK41" s="73" t="n">
        <f aca="false">SMALL($BI41:$CG41,2)</f>
        <v>0</v>
      </c>
      <c r="CL41" s="73" t="n">
        <f aca="false">SMALL($BI41:$CG41,3)</f>
        <v>0</v>
      </c>
      <c r="CM41" s="73" t="n">
        <f aca="false">SMALL($BI41:$CG41,4)</f>
        <v>0</v>
      </c>
      <c r="CN41" s="73" t="n">
        <f aca="false">SMALL($BI41:$CG41,5)</f>
        <v>0</v>
      </c>
      <c r="CO41" s="73" t="n">
        <f aca="false">SMALL($BI41:$CG41,6)</f>
        <v>0</v>
      </c>
      <c r="CP41" s="73" t="n">
        <f aca="false">SMALL($BI41:$CG41,7)</f>
        <v>0</v>
      </c>
      <c r="CQ41" s="73" t="n">
        <f aca="false">SMALL($BI41:$CG41,8)</f>
        <v>0</v>
      </c>
      <c r="CR41" s="73" t="n">
        <f aca="false">SMALL($BI41:$CG41,9)</f>
        <v>0</v>
      </c>
      <c r="CS41" s="73" t="n">
        <f aca="false">SMALL($BI41:$CG41,10)</f>
        <v>0</v>
      </c>
      <c r="CT41" s="73" t="n">
        <f aca="false">SMALL($BI41:$CG41,11)</f>
        <v>0</v>
      </c>
      <c r="CU41" s="74" t="n">
        <f aca="false">SMALL($BI41:$CG41,12)</f>
        <v>0</v>
      </c>
      <c r="CV41" s="74" t="n">
        <f aca="false">SMALL($BI41:$CG41,13)</f>
        <v>0</v>
      </c>
      <c r="CW41" s="74" t="n">
        <f aca="false">SMALL($BI41:$CG41,14)</f>
        <v>0</v>
      </c>
      <c r="CX41" s="74" t="n">
        <f aca="false">SMALL($BI41:$CG41,15)</f>
        <v>0</v>
      </c>
      <c r="CY41" s="74" t="n">
        <f aca="false">SMALL($BI41:$CG41,16)</f>
        <v>0</v>
      </c>
      <c r="CZ41" s="74" t="n">
        <f aca="false">SMALL($BI41:$CG41,17)</f>
        <v>0</v>
      </c>
      <c r="DA41" s="74" t="n">
        <f aca="false">SMALL($BI41:$CG41,18)</f>
        <v>0</v>
      </c>
      <c r="DB41" s="74" t="n">
        <f aca="false">SMALL($BI41:$CG41,19)</f>
        <v>0</v>
      </c>
      <c r="DC41" s="74" t="n">
        <f aca="false">SMALL($BI41:$CG41,20)</f>
        <v>0</v>
      </c>
      <c r="DD41" s="74" t="n">
        <f aca="false">SMALL($BI41:$CG41,21)</f>
        <v>0</v>
      </c>
      <c r="DE41" s="74" t="n">
        <f aca="false">SMALL($BI41:$CG41,22)</f>
        <v>33</v>
      </c>
      <c r="DF41" s="74" t="n">
        <f aca="false">SMALL($BI41:$CG41,23)</f>
        <v>43</v>
      </c>
      <c r="DG41" s="74" t="n">
        <f aca="false">SMALL($BI41:$CG41,24)</f>
        <v>46</v>
      </c>
      <c r="DH41" s="74" t="n">
        <f aca="false">SMALL($BI41:$CG41,25)</f>
        <v>50</v>
      </c>
      <c r="DI41" s="3"/>
      <c r="DJ41" s="3"/>
      <c r="DK41" s="3"/>
      <c r="DL41" s="3"/>
      <c r="DM41" s="3"/>
      <c r="DN41" s="3"/>
      <c r="DO41" s="3"/>
    </row>
    <row r="42" customFormat="false" ht="12.75" hidden="false" customHeight="true" outlineLevel="0" collapsed="false">
      <c r="A42" s="3" t="n">
        <f aca="false">A41+1</f>
        <v>34</v>
      </c>
      <c r="B42" s="4"/>
      <c r="C42" s="18" t="s">
        <v>71</v>
      </c>
      <c r="D42" s="55"/>
      <c r="E42" s="56" t="n">
        <f aca="false">RANKLIST!CH42-SUM(RANKLIST!$CJ42:CHOOSE(RANKLIST!$CJ$8,RANKLIST!$CJ42,RANKLIST!$CK42,RANKLIST!$CL42,RANKLIST!$CM42,RANKLIST!$CN42,RANKLIST!$CO42,RANKLIST!$CP42,RANKLIST!$CQ42,RANKLIST!$CR42,RANKLIST!$CS42,RANKLIST!$CT42,RANKLIST!$CU42,RANKLIST!$CV42,RANKLIST!$CW42,RANKLIST!$CX42,RANKLIST!$CY42,RANKLIST!$CZ42,RANKLIST!$DA42,RANKLIST!$DB42,RANKLIST!$DC42,RANKLIST!$DD42,RANKLIST!$DE42,RANKLIST!$DF42,RANKLIST!$DG42))</f>
        <v>171</v>
      </c>
      <c r="F42" s="57"/>
      <c r="G42" s="58" t="n">
        <v>0</v>
      </c>
      <c r="H42" s="6" t="n">
        <f aca="false">IF(G42=0,0,51-G42)</f>
        <v>0</v>
      </c>
      <c r="I42" s="58" t="n">
        <v>0</v>
      </c>
      <c r="J42" s="6" t="n">
        <f aca="false">IF(I42=0,0,51-I42)</f>
        <v>0</v>
      </c>
      <c r="K42" s="58" t="n">
        <v>0</v>
      </c>
      <c r="L42" s="6" t="n">
        <f aca="false">IF(K42=0,0,51-K42)</f>
        <v>0</v>
      </c>
      <c r="M42" s="58" t="n">
        <v>0</v>
      </c>
      <c r="N42" s="6" t="n">
        <f aca="false">IF(M42=0,0,51-M42)</f>
        <v>0</v>
      </c>
      <c r="O42" s="60" t="n">
        <v>0</v>
      </c>
      <c r="P42" s="6" t="n">
        <f aca="false">IF(O42=0,0,51-O42)</f>
        <v>0</v>
      </c>
      <c r="Q42" s="5" t="n">
        <v>0</v>
      </c>
      <c r="R42" s="6" t="n">
        <f aca="false">IF(Q42=0,0,51-Q42)</f>
        <v>0</v>
      </c>
      <c r="S42" s="5" t="n">
        <v>0</v>
      </c>
      <c r="T42" s="6" t="n">
        <f aca="false">IF(S42=0,0,51-S42)</f>
        <v>0</v>
      </c>
      <c r="U42" s="59" t="n">
        <v>0</v>
      </c>
      <c r="V42" s="6" t="n">
        <f aca="false">IF(U42=0,0,51-U42)</f>
        <v>0</v>
      </c>
      <c r="W42" s="60" t="n">
        <v>0</v>
      </c>
      <c r="X42" s="6" t="n">
        <f aca="false">IF(W42=0,0,51-W42)</f>
        <v>0</v>
      </c>
      <c r="Y42" s="5" t="n">
        <v>0</v>
      </c>
      <c r="Z42" s="6" t="n">
        <f aca="false">IF(Y42=0,0,51-Y42)</f>
        <v>0</v>
      </c>
      <c r="AA42" s="5" t="n">
        <v>0</v>
      </c>
      <c r="AB42" s="6" t="n">
        <f aca="false">IF(AA42=0,0,51-AA42)</f>
        <v>0</v>
      </c>
      <c r="AC42" s="5" t="n">
        <v>0</v>
      </c>
      <c r="AD42" s="6" t="n">
        <f aca="false">IF(AC42=0,0,51-AC42)</f>
        <v>0</v>
      </c>
      <c r="AE42" s="5" t="n">
        <v>0</v>
      </c>
      <c r="AF42" s="6" t="n">
        <f aca="false">IF(AE42=0,0,51-AE42)</f>
        <v>0</v>
      </c>
      <c r="AG42" s="5" t="n">
        <v>0</v>
      </c>
      <c r="AH42" s="6" t="n">
        <f aca="false">IF(AG42=0,0,51-AG42)</f>
        <v>0</v>
      </c>
      <c r="AI42" s="5" t="n">
        <v>0</v>
      </c>
      <c r="AJ42" s="6" t="n">
        <f aca="false">IF(AI42=0,0,51-AI42)</f>
        <v>0</v>
      </c>
      <c r="AK42" s="5" t="n">
        <v>0</v>
      </c>
      <c r="AL42" s="6" t="n">
        <f aca="false">IF(AK42=0,0,51-AK42)</f>
        <v>0</v>
      </c>
      <c r="AM42" s="60" t="n">
        <v>8</v>
      </c>
      <c r="AN42" s="6" t="n">
        <f aca="false">IF(AM42=0,0,51-AM42)</f>
        <v>43</v>
      </c>
      <c r="AO42" s="5" t="n">
        <v>7</v>
      </c>
      <c r="AP42" s="6" t="n">
        <f aca="false">IF(AO42=0,0,51-AO42)</f>
        <v>44</v>
      </c>
      <c r="AQ42" s="5" t="n">
        <v>7</v>
      </c>
      <c r="AR42" s="6" t="n">
        <f aca="false">IF(AQ42=0,0,51-AQ42)</f>
        <v>44</v>
      </c>
      <c r="AS42" s="5" t="n">
        <v>11</v>
      </c>
      <c r="AT42" s="6" t="n">
        <f aca="false">IF(AS42=0,0,51-AS42)</f>
        <v>40</v>
      </c>
      <c r="AU42" s="41" t="n">
        <v>0</v>
      </c>
      <c r="AV42" s="6" t="n">
        <f aca="false">IF(AU42=0,0,51-AU42)</f>
        <v>0</v>
      </c>
      <c r="AW42" s="58" t="n">
        <v>0</v>
      </c>
      <c r="AX42" s="6" t="n">
        <f aca="false">IF(AW42=0,0,51-AW42)</f>
        <v>0</v>
      </c>
      <c r="AY42" s="58" t="n">
        <v>0</v>
      </c>
      <c r="AZ42" s="6" t="n">
        <f aca="false">IF(AY42=0,0,51-AY42)</f>
        <v>0</v>
      </c>
      <c r="BA42" s="58" t="n">
        <v>0</v>
      </c>
      <c r="BB42" s="6" t="n">
        <f aca="false">IF(BA42=0,0,51-BA42)</f>
        <v>0</v>
      </c>
      <c r="BC42" s="87" t="n">
        <v>0</v>
      </c>
      <c r="BD42" s="62" t="n">
        <f aca="false">IF(BC42=0,0,51-BC42)</f>
        <v>0</v>
      </c>
      <c r="BE42" s="7"/>
      <c r="BH42" s="8"/>
      <c r="BI42" s="72" t="n">
        <f aca="false">RANKLIST!H42</f>
        <v>0</v>
      </c>
      <c r="BJ42" s="72" t="n">
        <f aca="false">RANKLIST!J42</f>
        <v>0</v>
      </c>
      <c r="BK42" s="72" t="n">
        <f aca="false">RANKLIST!L42</f>
        <v>0</v>
      </c>
      <c r="BL42" s="72" t="n">
        <f aca="false">RANKLIST!N42</f>
        <v>0</v>
      </c>
      <c r="BM42" s="72" t="n">
        <f aca="false">RANKLIST!P42</f>
        <v>0</v>
      </c>
      <c r="BN42" s="72" t="n">
        <f aca="false">RANKLIST!R42</f>
        <v>0</v>
      </c>
      <c r="BO42" s="72" t="n">
        <f aca="false">RANKLIST!T42</f>
        <v>0</v>
      </c>
      <c r="BP42" s="64" t="n">
        <f aca="false">RANKLIST!V42</f>
        <v>0</v>
      </c>
      <c r="BQ42" s="72" t="n">
        <f aca="false">RANKLIST!X42</f>
        <v>0</v>
      </c>
      <c r="BR42" s="72" t="n">
        <f aca="false">RANKLIST!Z42</f>
        <v>0</v>
      </c>
      <c r="BS42" s="72" t="n">
        <f aca="false">RANKLIST!AB42</f>
        <v>0</v>
      </c>
      <c r="BT42" s="72" t="n">
        <f aca="false">RANKLIST!AD42</f>
        <v>0</v>
      </c>
      <c r="BU42" s="72" t="n">
        <f aca="false">RANKLIST!AF42</f>
        <v>0</v>
      </c>
      <c r="BV42" s="72" t="n">
        <f aca="false">RANKLIST!AH42</f>
        <v>0</v>
      </c>
      <c r="BW42" s="72" t="n">
        <f aca="false">RANKLIST!AJ42</f>
        <v>0</v>
      </c>
      <c r="BX42" s="72" t="n">
        <f aca="false">RANKLIST!AL42</f>
        <v>0</v>
      </c>
      <c r="BY42" s="72" t="n">
        <f aca="false">RANKLIST!AN42</f>
        <v>43</v>
      </c>
      <c r="BZ42" s="72" t="n">
        <f aca="false">RANKLIST!AP42</f>
        <v>44</v>
      </c>
      <c r="CA42" s="72" t="n">
        <f aca="false">RANKLIST!AR42</f>
        <v>44</v>
      </c>
      <c r="CB42" s="72" t="n">
        <f aca="false">RANKLIST!AT42</f>
        <v>40</v>
      </c>
      <c r="CC42" s="72" t="n">
        <f aca="false">RANKLIST!AV42</f>
        <v>0</v>
      </c>
      <c r="CD42" s="72" t="n">
        <f aca="false">RANKLIST!AX42</f>
        <v>0</v>
      </c>
      <c r="CE42" s="72" t="n">
        <f aca="false">RANKLIST!AZ42</f>
        <v>0</v>
      </c>
      <c r="CF42" s="72" t="n">
        <f aca="false">RANKLIST!BB42</f>
        <v>0</v>
      </c>
      <c r="CG42" s="72" t="n">
        <f aca="false">RANKLIST!BD42</f>
        <v>0</v>
      </c>
      <c r="CH42" s="65" t="n">
        <f aca="false">SUM(BI42:CG42)</f>
        <v>171</v>
      </c>
      <c r="CI42" s="3"/>
      <c r="CJ42" s="73" t="n">
        <f aca="false">SMALL($BI42:$CG42,1)</f>
        <v>0</v>
      </c>
      <c r="CK42" s="73" t="n">
        <f aca="false">SMALL($BI42:$CG42,2)</f>
        <v>0</v>
      </c>
      <c r="CL42" s="73" t="n">
        <f aca="false">SMALL($BI42:$CG42,3)</f>
        <v>0</v>
      </c>
      <c r="CM42" s="73" t="n">
        <f aca="false">SMALL($BI42:$CG42,4)</f>
        <v>0</v>
      </c>
      <c r="CN42" s="73" t="n">
        <f aca="false">SMALL($BI42:$CG42,5)</f>
        <v>0</v>
      </c>
      <c r="CO42" s="73" t="n">
        <f aca="false">SMALL($BI42:$CG42,6)</f>
        <v>0</v>
      </c>
      <c r="CP42" s="73" t="n">
        <f aca="false">SMALL($BI42:$CG42,7)</f>
        <v>0</v>
      </c>
      <c r="CQ42" s="73" t="n">
        <f aca="false">SMALL($BI42:$CG42,8)</f>
        <v>0</v>
      </c>
      <c r="CR42" s="73" t="n">
        <f aca="false">SMALL($BI42:$CG42,9)</f>
        <v>0</v>
      </c>
      <c r="CS42" s="73" t="n">
        <f aca="false">SMALL($BI42:$CG42,10)</f>
        <v>0</v>
      </c>
      <c r="CT42" s="73" t="n">
        <f aca="false">SMALL($BI42:$CG42,11)</f>
        <v>0</v>
      </c>
      <c r="CU42" s="74" t="n">
        <f aca="false">SMALL($BI42:$CG42,12)</f>
        <v>0</v>
      </c>
      <c r="CV42" s="74" t="n">
        <f aca="false">SMALL($BI42:$CG42,13)</f>
        <v>0</v>
      </c>
      <c r="CW42" s="74" t="n">
        <f aca="false">SMALL($BI42:$CG42,14)</f>
        <v>0</v>
      </c>
      <c r="CX42" s="74" t="n">
        <f aca="false">SMALL($BI42:$CG42,15)</f>
        <v>0</v>
      </c>
      <c r="CY42" s="74" t="n">
        <f aca="false">SMALL($BI42:$CG42,16)</f>
        <v>0</v>
      </c>
      <c r="CZ42" s="74" t="n">
        <f aca="false">SMALL($BI42:$CG42,17)</f>
        <v>0</v>
      </c>
      <c r="DA42" s="74" t="n">
        <f aca="false">SMALL($BI42:$CG42,18)</f>
        <v>0</v>
      </c>
      <c r="DB42" s="74" t="n">
        <f aca="false">SMALL($BI42:$CG42,19)</f>
        <v>0</v>
      </c>
      <c r="DC42" s="74" t="n">
        <f aca="false">SMALL($BI42:$CG42,20)</f>
        <v>0</v>
      </c>
      <c r="DD42" s="74" t="n">
        <f aca="false">SMALL($BI42:$CG42,21)</f>
        <v>0</v>
      </c>
      <c r="DE42" s="74" t="n">
        <f aca="false">SMALL($BI42:$CG42,22)</f>
        <v>40</v>
      </c>
      <c r="DF42" s="74" t="n">
        <f aca="false">SMALL($BI42:$CG42,23)</f>
        <v>43</v>
      </c>
      <c r="DG42" s="74" t="n">
        <f aca="false">SMALL($BI42:$CG42,24)</f>
        <v>44</v>
      </c>
      <c r="DH42" s="74" t="n">
        <f aca="false">SMALL($BI42:$CG42,25)</f>
        <v>44</v>
      </c>
      <c r="DI42" s="3"/>
      <c r="DJ42" s="3"/>
      <c r="DK42" s="3"/>
      <c r="DL42" s="3"/>
      <c r="DM42" s="3"/>
      <c r="DN42" s="3"/>
      <c r="DO42" s="3"/>
    </row>
    <row r="43" customFormat="false" ht="12.75" hidden="false" customHeight="true" outlineLevel="0" collapsed="false">
      <c r="A43" s="3" t="n">
        <f aca="false">A42+1</f>
        <v>35</v>
      </c>
      <c r="B43" s="4" t="s">
        <v>37</v>
      </c>
      <c r="C43" s="18" t="s">
        <v>72</v>
      </c>
      <c r="D43" s="55"/>
      <c r="E43" s="56" t="n">
        <f aca="false">RANKLIST!CH43-SUM(RANKLIST!$CJ43:CHOOSE(RANKLIST!$CJ$8,RANKLIST!$CJ43,RANKLIST!$CK43,RANKLIST!$CL43,RANKLIST!$CM43,RANKLIST!$CN43,RANKLIST!$CO43,RANKLIST!$CP43,RANKLIST!$CQ43,RANKLIST!$CR43,RANKLIST!$CS43,RANKLIST!$CT43,RANKLIST!$CU43,RANKLIST!$CV43,RANKLIST!$CW43,RANKLIST!$CX43,RANKLIST!$CY43,RANKLIST!$CZ43,RANKLIST!$DA43,RANKLIST!$DB43,RANKLIST!$DC43,RANKLIST!$DD43,RANKLIST!$DE43,RANKLIST!$DF43,RANKLIST!$DG43))</f>
        <v>165</v>
      </c>
      <c r="F43" s="57"/>
      <c r="G43" s="58" t="n">
        <v>0</v>
      </c>
      <c r="H43" s="6" t="n">
        <f aca="false">IF(G43=0,0,51-G43)</f>
        <v>0</v>
      </c>
      <c r="I43" s="58" t="n">
        <v>0</v>
      </c>
      <c r="J43" s="6" t="n">
        <f aca="false">IF(I43=0,0,51-I43)</f>
        <v>0</v>
      </c>
      <c r="K43" s="58" t="n">
        <v>0</v>
      </c>
      <c r="L43" s="6" t="n">
        <f aca="false">IF(K43=0,0,51-K43)</f>
        <v>0</v>
      </c>
      <c r="M43" s="58" t="n">
        <v>0</v>
      </c>
      <c r="N43" s="6" t="n">
        <f aca="false">IF(M43=0,0,51-M43)</f>
        <v>0</v>
      </c>
      <c r="O43" s="60" t="n">
        <v>0</v>
      </c>
      <c r="P43" s="6" t="n">
        <f aca="false">IF(O43=0,0,51-O43)</f>
        <v>0</v>
      </c>
      <c r="Q43" s="58" t="n">
        <v>0</v>
      </c>
      <c r="R43" s="6" t="n">
        <f aca="false">IF(Q43=0,0,51-Q43)</f>
        <v>0</v>
      </c>
      <c r="S43" s="58" t="n">
        <v>0</v>
      </c>
      <c r="T43" s="6" t="n">
        <f aca="false">IF(S43=0,0,51-S43)</f>
        <v>0</v>
      </c>
      <c r="U43" s="59" t="n">
        <v>0</v>
      </c>
      <c r="V43" s="6" t="n">
        <f aca="false">IF(U43=0,0,51-U43)</f>
        <v>0</v>
      </c>
      <c r="W43" s="60" t="n">
        <v>0</v>
      </c>
      <c r="X43" s="6" t="n">
        <f aca="false">IF(W43=0,0,51-W43)</f>
        <v>0</v>
      </c>
      <c r="Y43" s="5" t="n">
        <v>0</v>
      </c>
      <c r="Z43" s="6" t="n">
        <f aca="false">IF(Y43=0,0,51-Y43)</f>
        <v>0</v>
      </c>
      <c r="AA43" s="5" t="n">
        <v>0</v>
      </c>
      <c r="AB43" s="6" t="n">
        <f aca="false">IF(AA43=0,0,51-AA43)</f>
        <v>0</v>
      </c>
      <c r="AC43" s="5" t="n">
        <v>0</v>
      </c>
      <c r="AD43" s="6" t="n">
        <f aca="false">IF(AC43=0,0,51-AC43)</f>
        <v>0</v>
      </c>
      <c r="AE43" s="5" t="n">
        <v>0</v>
      </c>
      <c r="AF43" s="6" t="n">
        <f aca="false">IF(AE43=0,0,51-AE43)</f>
        <v>0</v>
      </c>
      <c r="AG43" s="5" t="n">
        <v>0</v>
      </c>
      <c r="AH43" s="6" t="n">
        <f aca="false">IF(AG43=0,0,51-AG43)</f>
        <v>0</v>
      </c>
      <c r="AI43" s="5" t="n">
        <v>0</v>
      </c>
      <c r="AJ43" s="6" t="n">
        <f aca="false">IF(AI43=0,0,51-AI43)</f>
        <v>0</v>
      </c>
      <c r="AK43" s="5" t="n">
        <v>0</v>
      </c>
      <c r="AL43" s="6" t="n">
        <f aca="false">IF(AK43=0,0,51-AK43)</f>
        <v>0</v>
      </c>
      <c r="AM43" s="60" t="n">
        <v>0</v>
      </c>
      <c r="AN43" s="6" t="n">
        <f aca="false">IF(AM43=0,0,51-AM43)</f>
        <v>0</v>
      </c>
      <c r="AO43" s="5" t="n">
        <v>0</v>
      </c>
      <c r="AP43" s="6" t="n">
        <f aca="false">IF(AO43=0,0,51-AO43)</f>
        <v>0</v>
      </c>
      <c r="AQ43" s="5" t="n">
        <v>0</v>
      </c>
      <c r="AR43" s="6" t="n">
        <f aca="false">IF(AQ43=0,0,51-AQ43)</f>
        <v>0</v>
      </c>
      <c r="AS43" s="5" t="n">
        <v>0</v>
      </c>
      <c r="AT43" s="6" t="n">
        <f aca="false">IF(AS43=0,0,51-AS43)</f>
        <v>0</v>
      </c>
      <c r="AU43" s="60" t="n">
        <v>24</v>
      </c>
      <c r="AV43" s="6" t="n">
        <f aca="false">IF(AU43=0,0,51-AU43)</f>
        <v>27</v>
      </c>
      <c r="AW43" s="5" t="n">
        <v>23</v>
      </c>
      <c r="AX43" s="6" t="n">
        <f aca="false">IF(AW43=0,0,51-AW43)</f>
        <v>28</v>
      </c>
      <c r="AY43" s="5" t="n">
        <v>14</v>
      </c>
      <c r="AZ43" s="6" t="n">
        <f aca="false">IF(AY43=0,0,51-AY43)</f>
        <v>37</v>
      </c>
      <c r="BA43" s="5" t="n">
        <v>20</v>
      </c>
      <c r="BB43" s="6" t="n">
        <f aca="false">IF(BA43=0,0,51-BA43)</f>
        <v>31</v>
      </c>
      <c r="BC43" s="89" t="n">
        <v>9</v>
      </c>
      <c r="BD43" s="62" t="n">
        <f aca="false">IF(BC43=0,0,51-BC43)</f>
        <v>42</v>
      </c>
      <c r="BE43" s="7"/>
      <c r="BH43" s="8"/>
      <c r="BI43" s="72" t="n">
        <f aca="false">RANKLIST!H43</f>
        <v>0</v>
      </c>
      <c r="BJ43" s="72" t="n">
        <f aca="false">RANKLIST!J43</f>
        <v>0</v>
      </c>
      <c r="BK43" s="72" t="n">
        <f aca="false">RANKLIST!L43</f>
        <v>0</v>
      </c>
      <c r="BL43" s="72" t="n">
        <f aca="false">RANKLIST!N43</f>
        <v>0</v>
      </c>
      <c r="BM43" s="72" t="n">
        <f aca="false">RANKLIST!P43</f>
        <v>0</v>
      </c>
      <c r="BN43" s="72" t="n">
        <f aca="false">RANKLIST!R43</f>
        <v>0</v>
      </c>
      <c r="BO43" s="72" t="n">
        <f aca="false">RANKLIST!T43</f>
        <v>0</v>
      </c>
      <c r="BP43" s="64" t="n">
        <f aca="false">RANKLIST!V43</f>
        <v>0</v>
      </c>
      <c r="BQ43" s="72" t="n">
        <f aca="false">RANKLIST!X43</f>
        <v>0</v>
      </c>
      <c r="BR43" s="72" t="n">
        <f aca="false">RANKLIST!Z43</f>
        <v>0</v>
      </c>
      <c r="BS43" s="72" t="n">
        <f aca="false">RANKLIST!AB43</f>
        <v>0</v>
      </c>
      <c r="BT43" s="72" t="n">
        <f aca="false">RANKLIST!AD43</f>
        <v>0</v>
      </c>
      <c r="BU43" s="72" t="n">
        <f aca="false">RANKLIST!AF43</f>
        <v>0</v>
      </c>
      <c r="BV43" s="72" t="n">
        <f aca="false">RANKLIST!AH43</f>
        <v>0</v>
      </c>
      <c r="BW43" s="72" t="n">
        <f aca="false">RANKLIST!AJ43</f>
        <v>0</v>
      </c>
      <c r="BX43" s="72" t="n">
        <f aca="false">RANKLIST!AL43</f>
        <v>0</v>
      </c>
      <c r="BY43" s="72" t="n">
        <f aca="false">RANKLIST!AN43</f>
        <v>0</v>
      </c>
      <c r="BZ43" s="72" t="n">
        <f aca="false">RANKLIST!AP43</f>
        <v>0</v>
      </c>
      <c r="CA43" s="72" t="n">
        <f aca="false">RANKLIST!AR43</f>
        <v>0</v>
      </c>
      <c r="CB43" s="72" t="n">
        <f aca="false">RANKLIST!AT43</f>
        <v>0</v>
      </c>
      <c r="CC43" s="72" t="n">
        <f aca="false">RANKLIST!AV43</f>
        <v>27</v>
      </c>
      <c r="CD43" s="72" t="n">
        <f aca="false">RANKLIST!AX43</f>
        <v>28</v>
      </c>
      <c r="CE43" s="72" t="n">
        <f aca="false">RANKLIST!AZ43</f>
        <v>37</v>
      </c>
      <c r="CF43" s="72" t="n">
        <f aca="false">RANKLIST!BB43</f>
        <v>31</v>
      </c>
      <c r="CG43" s="72" t="n">
        <f aca="false">RANKLIST!BD43</f>
        <v>42</v>
      </c>
      <c r="CH43" s="65" t="n">
        <f aca="false">SUM(BI43:CG43)</f>
        <v>165</v>
      </c>
      <c r="CI43" s="3"/>
      <c r="CJ43" s="73" t="n">
        <f aca="false">SMALL($BI43:$CG43,1)</f>
        <v>0</v>
      </c>
      <c r="CK43" s="73" t="n">
        <f aca="false">SMALL($BI43:$CG43,2)</f>
        <v>0</v>
      </c>
      <c r="CL43" s="73" t="n">
        <f aca="false">SMALL($BI43:$CG43,3)</f>
        <v>0</v>
      </c>
      <c r="CM43" s="73" t="n">
        <f aca="false">SMALL($BI43:$CG43,4)</f>
        <v>0</v>
      </c>
      <c r="CN43" s="73" t="n">
        <f aca="false">SMALL($BI43:$CG43,5)</f>
        <v>0</v>
      </c>
      <c r="CO43" s="73" t="n">
        <f aca="false">SMALL($BI43:$CG43,6)</f>
        <v>0</v>
      </c>
      <c r="CP43" s="73" t="n">
        <f aca="false">SMALL($BI43:$CG43,7)</f>
        <v>0</v>
      </c>
      <c r="CQ43" s="73" t="n">
        <f aca="false">SMALL($BI43:$CG43,8)</f>
        <v>0</v>
      </c>
      <c r="CR43" s="73" t="n">
        <f aca="false">SMALL($BI43:$CG43,9)</f>
        <v>0</v>
      </c>
      <c r="CS43" s="73" t="n">
        <f aca="false">SMALL($BI43:$CG43,10)</f>
        <v>0</v>
      </c>
      <c r="CT43" s="73" t="n">
        <f aca="false">SMALL($BI43:$CG43,11)</f>
        <v>0</v>
      </c>
      <c r="CU43" s="74" t="n">
        <f aca="false">SMALL($BI43:$CG43,12)</f>
        <v>0</v>
      </c>
      <c r="CV43" s="74" t="n">
        <f aca="false">SMALL($BI43:$CG43,13)</f>
        <v>0</v>
      </c>
      <c r="CW43" s="74" t="n">
        <f aca="false">SMALL($BI43:$CG43,14)</f>
        <v>0</v>
      </c>
      <c r="CX43" s="74" t="n">
        <f aca="false">SMALL($BI43:$CG43,15)</f>
        <v>0</v>
      </c>
      <c r="CY43" s="74" t="n">
        <f aca="false">SMALL($BI43:$CG43,16)</f>
        <v>0</v>
      </c>
      <c r="CZ43" s="74" t="n">
        <f aca="false">SMALL($BI43:$CG43,17)</f>
        <v>0</v>
      </c>
      <c r="DA43" s="74" t="n">
        <f aca="false">SMALL($BI43:$CG43,18)</f>
        <v>0</v>
      </c>
      <c r="DB43" s="74" t="n">
        <f aca="false">SMALL($BI43:$CG43,19)</f>
        <v>0</v>
      </c>
      <c r="DC43" s="74" t="n">
        <f aca="false">SMALL($BI43:$CG43,20)</f>
        <v>0</v>
      </c>
      <c r="DD43" s="74" t="n">
        <f aca="false">SMALL($BI43:$CG43,21)</f>
        <v>27</v>
      </c>
      <c r="DE43" s="74" t="n">
        <f aca="false">SMALL($BI43:$CG43,22)</f>
        <v>28</v>
      </c>
      <c r="DF43" s="74" t="n">
        <f aca="false">SMALL($BI43:$CG43,23)</f>
        <v>31</v>
      </c>
      <c r="DG43" s="74" t="n">
        <f aca="false">SMALL($BI43:$CG43,24)</f>
        <v>37</v>
      </c>
      <c r="DH43" s="74" t="n">
        <f aca="false">SMALL($BI43:$CG43,25)</f>
        <v>42</v>
      </c>
      <c r="DI43" s="3"/>
      <c r="DJ43" s="3"/>
      <c r="DK43" s="3"/>
      <c r="DL43" s="3"/>
      <c r="DM43" s="3"/>
      <c r="DN43" s="3"/>
      <c r="DO43" s="3"/>
    </row>
    <row r="44" customFormat="false" ht="12.75" hidden="false" customHeight="true" outlineLevel="0" collapsed="false">
      <c r="A44" s="3" t="n">
        <f aca="false">A43+1</f>
        <v>36</v>
      </c>
      <c r="B44" s="4"/>
      <c r="C44" s="18" t="s">
        <v>73</v>
      </c>
      <c r="D44" s="55"/>
      <c r="E44" s="56" t="n">
        <f aca="false">RANKLIST!CH44-SUM(RANKLIST!$CJ44:CHOOSE(RANKLIST!$CJ$8,RANKLIST!$CJ44,RANKLIST!$CK44,RANKLIST!$CL44,RANKLIST!$CM44,RANKLIST!$CN44,RANKLIST!$CO44,RANKLIST!$CP44,RANKLIST!$CQ44,RANKLIST!$CR44,RANKLIST!$CS44,RANKLIST!$CT44,RANKLIST!$CU44,RANKLIST!$CV44,RANKLIST!$CW44,RANKLIST!$CX44,RANKLIST!$CY44,RANKLIST!$CZ44,RANKLIST!$DA44,RANKLIST!$DB44,RANKLIST!$DC44,RANKLIST!$DD44,RANKLIST!$DE44,RANKLIST!$DF44,RANKLIST!$DG44))</f>
        <v>165</v>
      </c>
      <c r="F44" s="57"/>
      <c r="G44" s="58" t="n">
        <v>0</v>
      </c>
      <c r="H44" s="6" t="n">
        <f aca="false">IF(G44=0,0,51-G44)</f>
        <v>0</v>
      </c>
      <c r="I44" s="58" t="n">
        <v>0</v>
      </c>
      <c r="J44" s="6" t="n">
        <f aca="false">IF(I44=0,0,51-I44)</f>
        <v>0</v>
      </c>
      <c r="K44" s="58" t="n">
        <v>0</v>
      </c>
      <c r="L44" s="6" t="n">
        <f aca="false">IF(K44=0,0,51-K44)</f>
        <v>0</v>
      </c>
      <c r="M44" s="58" t="n">
        <v>0</v>
      </c>
      <c r="N44" s="6" t="n">
        <f aca="false">IF(M44=0,0,51-M44)</f>
        <v>0</v>
      </c>
      <c r="O44" s="41" t="n">
        <v>0</v>
      </c>
      <c r="P44" s="6" t="n">
        <f aca="false">IF(O44=0,0,51-O44)</f>
        <v>0</v>
      </c>
      <c r="Q44" s="58" t="n">
        <v>0</v>
      </c>
      <c r="R44" s="6" t="n">
        <f aca="false">IF(Q44=0,0,51-Q44)</f>
        <v>0</v>
      </c>
      <c r="S44" s="58" t="n">
        <v>0</v>
      </c>
      <c r="T44" s="6" t="n">
        <f aca="false">IF(S44=0,0,51-S44)</f>
        <v>0</v>
      </c>
      <c r="U44" s="59" t="n">
        <v>0</v>
      </c>
      <c r="V44" s="6" t="n">
        <f aca="false">IF(U44=0,0,51-U44)</f>
        <v>0</v>
      </c>
      <c r="W44" s="60" t="n">
        <v>4</v>
      </c>
      <c r="X44" s="6" t="n">
        <f aca="false">IF(W44=0,0,51-W44)</f>
        <v>47</v>
      </c>
      <c r="Y44" s="5" t="n">
        <v>15</v>
      </c>
      <c r="Z44" s="6" t="n">
        <f aca="false">IF(Y44=0,0,51-Y44)</f>
        <v>36</v>
      </c>
      <c r="AA44" s="5" t="n">
        <v>4</v>
      </c>
      <c r="AB44" s="6" t="n">
        <f aca="false">IF(AA44=0,0,51-AA44)</f>
        <v>47</v>
      </c>
      <c r="AC44" s="5" t="n">
        <v>0</v>
      </c>
      <c r="AD44" s="6" t="n">
        <f aca="false">IF(AC44=0,0,51-AC44)</f>
        <v>0</v>
      </c>
      <c r="AE44" s="5" t="n">
        <v>0</v>
      </c>
      <c r="AF44" s="6" t="n">
        <f aca="false">IF(AE44=0,0,51-AE44)</f>
        <v>0</v>
      </c>
      <c r="AG44" s="5" t="n">
        <v>0</v>
      </c>
      <c r="AH44" s="6" t="n">
        <f aca="false">IF(AG44=0,0,51-AG44)</f>
        <v>0</v>
      </c>
      <c r="AI44" s="5" t="n">
        <v>0</v>
      </c>
      <c r="AJ44" s="6" t="n">
        <f aca="false">IF(AI44=0,0,51-AI44)</f>
        <v>0</v>
      </c>
      <c r="AK44" s="5" t="n">
        <v>0</v>
      </c>
      <c r="AL44" s="6" t="n">
        <f aca="false">IF(AK44=0,0,51-AK44)</f>
        <v>0</v>
      </c>
      <c r="AM44" s="60" t="n">
        <v>0</v>
      </c>
      <c r="AN44" s="6" t="n">
        <f aca="false">IF(AM44=0,0,51-AM44)</f>
        <v>0</v>
      </c>
      <c r="AO44" s="5" t="n">
        <v>0</v>
      </c>
      <c r="AP44" s="6" t="n">
        <f aca="false">IF(AO44=0,0,51-AO44)</f>
        <v>0</v>
      </c>
      <c r="AQ44" s="5" t="n">
        <v>0</v>
      </c>
      <c r="AR44" s="6" t="n">
        <f aca="false">IF(AQ44=0,0,51-AQ44)</f>
        <v>0</v>
      </c>
      <c r="AS44" s="5" t="n">
        <v>0</v>
      </c>
      <c r="AT44" s="6" t="n">
        <f aca="false">IF(AS44=0,0,51-AS44)</f>
        <v>0</v>
      </c>
      <c r="AU44" s="41" t="n">
        <v>0</v>
      </c>
      <c r="AV44" s="6" t="n">
        <f aca="false">IF(AU44=0,0,51-AU44)</f>
        <v>0</v>
      </c>
      <c r="AW44" s="58" t="n">
        <v>0</v>
      </c>
      <c r="AX44" s="6" t="n">
        <f aca="false">IF(AW44=0,0,51-AW44)</f>
        <v>0</v>
      </c>
      <c r="AY44" s="58" t="n">
        <v>0</v>
      </c>
      <c r="AZ44" s="6" t="n">
        <f aca="false">IF(AY44=0,0,51-AY44)</f>
        <v>0</v>
      </c>
      <c r="BA44" s="58" t="n">
        <v>0</v>
      </c>
      <c r="BB44" s="6" t="n">
        <f aca="false">IF(BA44=0,0,51-BA44)</f>
        <v>0</v>
      </c>
      <c r="BC44" s="90" t="n">
        <v>16</v>
      </c>
      <c r="BD44" s="62" t="n">
        <f aca="false">IF(BC44=0,0,51-BC44)</f>
        <v>35</v>
      </c>
      <c r="BE44" s="7"/>
      <c r="BH44" s="8"/>
      <c r="BI44" s="64" t="n">
        <f aca="false">RANKLIST!H44</f>
        <v>0</v>
      </c>
      <c r="BJ44" s="64" t="n">
        <f aca="false">RANKLIST!J44</f>
        <v>0</v>
      </c>
      <c r="BK44" s="64" t="n">
        <f aca="false">RANKLIST!L44</f>
        <v>0</v>
      </c>
      <c r="BL44" s="64" t="n">
        <f aca="false">RANKLIST!N44</f>
        <v>0</v>
      </c>
      <c r="BM44" s="64" t="n">
        <f aca="false">RANKLIST!P44</f>
        <v>0</v>
      </c>
      <c r="BN44" s="64" t="n">
        <f aca="false">RANKLIST!R44</f>
        <v>0</v>
      </c>
      <c r="BO44" s="64" t="n">
        <f aca="false">RANKLIST!T44</f>
        <v>0</v>
      </c>
      <c r="BP44" s="64" t="n">
        <f aca="false">RANKLIST!V44</f>
        <v>0</v>
      </c>
      <c r="BQ44" s="64" t="n">
        <f aca="false">RANKLIST!X44</f>
        <v>47</v>
      </c>
      <c r="BR44" s="64" t="n">
        <f aca="false">RANKLIST!Z44</f>
        <v>36</v>
      </c>
      <c r="BS44" s="64" t="n">
        <f aca="false">RANKLIST!AB44</f>
        <v>47</v>
      </c>
      <c r="BT44" s="64" t="n">
        <f aca="false">RANKLIST!AD44</f>
        <v>0</v>
      </c>
      <c r="BU44" s="64" t="n">
        <f aca="false">RANKLIST!AF44</f>
        <v>0</v>
      </c>
      <c r="BV44" s="64" t="n">
        <f aca="false">RANKLIST!AH44</f>
        <v>0</v>
      </c>
      <c r="BW44" s="64" t="n">
        <f aca="false">RANKLIST!AJ44</f>
        <v>0</v>
      </c>
      <c r="BX44" s="64" t="n">
        <f aca="false">RANKLIST!AL44</f>
        <v>0</v>
      </c>
      <c r="BY44" s="64" t="n">
        <f aca="false">RANKLIST!AN44</f>
        <v>0</v>
      </c>
      <c r="BZ44" s="64" t="n">
        <f aca="false">RANKLIST!AP44</f>
        <v>0</v>
      </c>
      <c r="CA44" s="64" t="n">
        <f aca="false">RANKLIST!AR44</f>
        <v>0</v>
      </c>
      <c r="CB44" s="64" t="n">
        <f aca="false">RANKLIST!AT44</f>
        <v>0</v>
      </c>
      <c r="CC44" s="64" t="n">
        <f aca="false">RANKLIST!AV44</f>
        <v>0</v>
      </c>
      <c r="CD44" s="64" t="n">
        <f aca="false">RANKLIST!AX44</f>
        <v>0</v>
      </c>
      <c r="CE44" s="64" t="n">
        <f aca="false">RANKLIST!AZ44</f>
        <v>0</v>
      </c>
      <c r="CF44" s="64" t="n">
        <f aca="false">RANKLIST!BB44</f>
        <v>0</v>
      </c>
      <c r="CG44" s="64" t="n">
        <f aca="false">RANKLIST!BD44</f>
        <v>35</v>
      </c>
      <c r="CH44" s="65" t="n">
        <f aca="false">SUM(BI44:CG44)</f>
        <v>165</v>
      </c>
      <c r="CI44" s="18"/>
      <c r="CJ44" s="66" t="n">
        <f aca="false">SMALL($BI44:$CG44,1)</f>
        <v>0</v>
      </c>
      <c r="CK44" s="66" t="n">
        <f aca="false">SMALL($BI44:$CG44,2)</f>
        <v>0</v>
      </c>
      <c r="CL44" s="66" t="n">
        <f aca="false">SMALL($BI44:$CG44,3)</f>
        <v>0</v>
      </c>
      <c r="CM44" s="66" t="n">
        <f aca="false">SMALL($BI44:$CG44,4)</f>
        <v>0</v>
      </c>
      <c r="CN44" s="66" t="n">
        <f aca="false">SMALL($BI44:$CG44,5)</f>
        <v>0</v>
      </c>
      <c r="CO44" s="66" t="n">
        <f aca="false">SMALL($BI44:$CG44,6)</f>
        <v>0</v>
      </c>
      <c r="CP44" s="66" t="n">
        <f aca="false">SMALL($BI44:$CG44,7)</f>
        <v>0</v>
      </c>
      <c r="CQ44" s="66" t="n">
        <f aca="false">SMALL($BI44:$CG44,8)</f>
        <v>0</v>
      </c>
      <c r="CR44" s="66" t="n">
        <f aca="false">SMALL($BI44:$CG44,9)</f>
        <v>0</v>
      </c>
      <c r="CS44" s="66" t="n">
        <f aca="false">SMALL($BI44:$CG44,10)</f>
        <v>0</v>
      </c>
      <c r="CT44" s="66" t="n">
        <f aca="false">SMALL($BI44:$CG44,11)</f>
        <v>0</v>
      </c>
      <c r="CU44" s="67" t="n">
        <f aca="false">SMALL($BI44:$CG44,12)</f>
        <v>0</v>
      </c>
      <c r="CV44" s="67" t="n">
        <f aca="false">SMALL($BI44:$CG44,13)</f>
        <v>0</v>
      </c>
      <c r="CW44" s="67" t="n">
        <f aca="false">SMALL($BI44:$CG44,14)</f>
        <v>0</v>
      </c>
      <c r="CX44" s="67" t="n">
        <f aca="false">SMALL($BI44:$CG44,15)</f>
        <v>0</v>
      </c>
      <c r="CY44" s="67" t="n">
        <f aca="false">SMALL($BI44:$CG44,16)</f>
        <v>0</v>
      </c>
      <c r="CZ44" s="67" t="n">
        <f aca="false">SMALL($BI44:$CG44,17)</f>
        <v>0</v>
      </c>
      <c r="DA44" s="67" t="n">
        <f aca="false">SMALL($BI44:$CG44,18)</f>
        <v>0</v>
      </c>
      <c r="DB44" s="67" t="n">
        <f aca="false">SMALL($BI44:$CG44,19)</f>
        <v>0</v>
      </c>
      <c r="DC44" s="67" t="n">
        <f aca="false">SMALL($BI44:$CG44,20)</f>
        <v>0</v>
      </c>
      <c r="DD44" s="67" t="n">
        <f aca="false">SMALL($BI44:$CG44,21)</f>
        <v>0</v>
      </c>
      <c r="DE44" s="67" t="n">
        <f aca="false">SMALL($BI44:$CG44,22)</f>
        <v>35</v>
      </c>
      <c r="DF44" s="67" t="n">
        <f aca="false">SMALL($BI44:$CG44,23)</f>
        <v>36</v>
      </c>
      <c r="DG44" s="67" t="n">
        <f aca="false">SMALL($BI44:$CG44,24)</f>
        <v>47</v>
      </c>
      <c r="DH44" s="67" t="n">
        <f aca="false">SMALL($BI44:$CG44,25)</f>
        <v>47</v>
      </c>
      <c r="DI44" s="3"/>
      <c r="DJ44" s="3"/>
      <c r="DK44" s="3"/>
      <c r="DL44" s="3"/>
      <c r="DM44" s="3"/>
      <c r="DN44" s="3"/>
      <c r="DO44" s="3"/>
    </row>
    <row r="45" customFormat="false" ht="12.75" hidden="false" customHeight="true" outlineLevel="0" collapsed="false">
      <c r="A45" s="3" t="n">
        <f aca="false">A44+1</f>
        <v>37</v>
      </c>
      <c r="B45" s="4"/>
      <c r="C45" s="18" t="s">
        <v>74</v>
      </c>
      <c r="D45" s="55"/>
      <c r="E45" s="56" t="n">
        <f aca="false">RANKLIST!CH45-SUM(RANKLIST!$CJ45:CHOOSE(RANKLIST!$CJ$8,RANKLIST!$CJ45,RANKLIST!$CK45,RANKLIST!$CL45,RANKLIST!$CM45,RANKLIST!$CN45,RANKLIST!$CO45,RANKLIST!$CP45,RANKLIST!$CQ45,RANKLIST!$CR45,RANKLIST!$CS45,RANKLIST!$CT45,RANKLIST!$CU45,RANKLIST!$CV45,RANKLIST!$CW45,RANKLIST!$CX45,RANKLIST!$CY45,RANKLIST!$CZ45,RANKLIST!$DA45,RANKLIST!$DB45,RANKLIST!$DC45,RANKLIST!$DD45,RANKLIST!$DE45,RANKLIST!$DF45,RANKLIST!$DG45))</f>
        <v>164</v>
      </c>
      <c r="F45" s="57"/>
      <c r="G45" s="58" t="n">
        <v>0</v>
      </c>
      <c r="H45" s="6" t="n">
        <f aca="false">IF(G45=0,0,51-G45)</f>
        <v>0</v>
      </c>
      <c r="I45" s="58" t="n">
        <v>0</v>
      </c>
      <c r="J45" s="6" t="n">
        <f aca="false">IF(I45=0,0,51-I45)</f>
        <v>0</v>
      </c>
      <c r="K45" s="58" t="n">
        <v>0</v>
      </c>
      <c r="L45" s="6" t="n">
        <f aca="false">IF(K45=0,0,51-K45)</f>
        <v>0</v>
      </c>
      <c r="M45" s="58" t="n">
        <v>0</v>
      </c>
      <c r="N45" s="6" t="n">
        <f aca="false">IF(M45=0,0,51-M45)</f>
        <v>0</v>
      </c>
      <c r="O45" s="60" t="n">
        <v>0</v>
      </c>
      <c r="P45" s="6" t="n">
        <f aca="false">IF(O45=0,0,51-O45)</f>
        <v>0</v>
      </c>
      <c r="Q45" s="5" t="n">
        <v>0</v>
      </c>
      <c r="R45" s="6" t="n">
        <f aca="false">IF(Q45=0,0,51-Q45)</f>
        <v>0</v>
      </c>
      <c r="S45" s="5" t="n">
        <v>0</v>
      </c>
      <c r="T45" s="6" t="n">
        <f aca="false">IF(S45=0,0,51-S45)</f>
        <v>0</v>
      </c>
      <c r="U45" s="59" t="n">
        <v>0</v>
      </c>
      <c r="V45" s="6" t="n">
        <f aca="false">IF(U45=0,0,51-U45)</f>
        <v>0</v>
      </c>
      <c r="W45" s="60" t="n">
        <v>12</v>
      </c>
      <c r="X45" s="6" t="n">
        <f aca="false">IF(W45=0,0,51-W45)</f>
        <v>39</v>
      </c>
      <c r="Y45" s="5" t="n">
        <v>10</v>
      </c>
      <c r="Z45" s="6" t="n">
        <f aca="false">IF(Y45=0,0,51-Y45)</f>
        <v>41</v>
      </c>
      <c r="AA45" s="5" t="n">
        <v>11</v>
      </c>
      <c r="AB45" s="6" t="n">
        <f aca="false">IF(AA45=0,0,51-AA45)</f>
        <v>40</v>
      </c>
      <c r="AC45" s="5" t="n">
        <v>0</v>
      </c>
      <c r="AD45" s="6" t="n">
        <f aca="false">IF(AC45=0,0,51-AC45)</f>
        <v>0</v>
      </c>
      <c r="AE45" s="5" t="n">
        <v>0</v>
      </c>
      <c r="AF45" s="6" t="n">
        <f aca="false">IF(AE45=0,0,51-AE45)</f>
        <v>0</v>
      </c>
      <c r="AG45" s="5" t="n">
        <v>0</v>
      </c>
      <c r="AH45" s="6" t="n">
        <f aca="false">IF(AG45=0,0,51-AG45)</f>
        <v>0</v>
      </c>
      <c r="AI45" s="5" t="n">
        <v>0</v>
      </c>
      <c r="AJ45" s="6" t="n">
        <f aca="false">IF(AI45=0,0,51-AI45)</f>
        <v>0</v>
      </c>
      <c r="AK45" s="5" t="n">
        <v>0</v>
      </c>
      <c r="AL45" s="6" t="n">
        <f aca="false">IF(AK45=0,0,51-AK45)</f>
        <v>0</v>
      </c>
      <c r="AM45" s="60" t="n">
        <v>0</v>
      </c>
      <c r="AN45" s="6" t="n">
        <f aca="false">IF(AM45=0,0,51-AM45)</f>
        <v>0</v>
      </c>
      <c r="AO45" s="5" t="n">
        <v>0</v>
      </c>
      <c r="AP45" s="6" t="n">
        <f aca="false">IF(AO45=0,0,51-AO45)</f>
        <v>0</v>
      </c>
      <c r="AQ45" s="5" t="n">
        <v>0</v>
      </c>
      <c r="AR45" s="6" t="n">
        <f aca="false">IF(AQ45=0,0,51-AQ45)</f>
        <v>0</v>
      </c>
      <c r="AS45" s="5" t="n">
        <v>0</v>
      </c>
      <c r="AT45" s="6" t="n">
        <f aca="false">IF(AS45=0,0,51-AS45)</f>
        <v>0</v>
      </c>
      <c r="AU45" s="41" t="n">
        <v>0</v>
      </c>
      <c r="AV45" s="6" t="n">
        <f aca="false">IF(AU45=0,0,51-AU45)</f>
        <v>0</v>
      </c>
      <c r="AW45" s="58" t="n">
        <v>0</v>
      </c>
      <c r="AX45" s="6" t="n">
        <f aca="false">IF(AW45=0,0,51-AW45)</f>
        <v>0</v>
      </c>
      <c r="AY45" s="58" t="n">
        <v>0</v>
      </c>
      <c r="AZ45" s="6" t="n">
        <f aca="false">IF(AY45=0,0,51-AY45)</f>
        <v>0</v>
      </c>
      <c r="BA45" s="58" t="n">
        <v>0</v>
      </c>
      <c r="BB45" s="6" t="n">
        <f aca="false">IF(BA45=0,0,51-BA45)</f>
        <v>0</v>
      </c>
      <c r="BC45" s="69" t="n">
        <v>7</v>
      </c>
      <c r="BD45" s="62" t="n">
        <f aca="false">IF(BC45=0,0,51-BC45)</f>
        <v>44</v>
      </c>
      <c r="BE45" s="7"/>
      <c r="BH45" s="8"/>
      <c r="BI45" s="72" t="n">
        <f aca="false">RANKLIST!H45</f>
        <v>0</v>
      </c>
      <c r="BJ45" s="72" t="n">
        <f aca="false">RANKLIST!J45</f>
        <v>0</v>
      </c>
      <c r="BK45" s="72" t="n">
        <f aca="false">RANKLIST!L45</f>
        <v>0</v>
      </c>
      <c r="BL45" s="72" t="n">
        <f aca="false">RANKLIST!N45</f>
        <v>0</v>
      </c>
      <c r="BM45" s="72" t="n">
        <f aca="false">RANKLIST!P45</f>
        <v>0</v>
      </c>
      <c r="BN45" s="72" t="n">
        <f aca="false">RANKLIST!R45</f>
        <v>0</v>
      </c>
      <c r="BO45" s="72" t="n">
        <f aca="false">RANKLIST!T45</f>
        <v>0</v>
      </c>
      <c r="BP45" s="64" t="n">
        <f aca="false">RANKLIST!V45</f>
        <v>0</v>
      </c>
      <c r="BQ45" s="72" t="n">
        <f aca="false">RANKLIST!X45</f>
        <v>39</v>
      </c>
      <c r="BR45" s="72" t="n">
        <f aca="false">RANKLIST!Z45</f>
        <v>41</v>
      </c>
      <c r="BS45" s="72" t="n">
        <f aca="false">RANKLIST!AB45</f>
        <v>40</v>
      </c>
      <c r="BT45" s="72" t="n">
        <f aca="false">RANKLIST!AD45</f>
        <v>0</v>
      </c>
      <c r="BU45" s="72" t="n">
        <f aca="false">RANKLIST!AF45</f>
        <v>0</v>
      </c>
      <c r="BV45" s="72" t="n">
        <f aca="false">RANKLIST!AH45</f>
        <v>0</v>
      </c>
      <c r="BW45" s="72" t="n">
        <f aca="false">RANKLIST!AJ45</f>
        <v>0</v>
      </c>
      <c r="BX45" s="72" t="n">
        <f aca="false">RANKLIST!AL45</f>
        <v>0</v>
      </c>
      <c r="BY45" s="72" t="n">
        <f aca="false">RANKLIST!AN45</f>
        <v>0</v>
      </c>
      <c r="BZ45" s="72" t="n">
        <f aca="false">RANKLIST!AP45</f>
        <v>0</v>
      </c>
      <c r="CA45" s="72" t="n">
        <f aca="false">RANKLIST!AR45</f>
        <v>0</v>
      </c>
      <c r="CB45" s="72" t="n">
        <f aca="false">RANKLIST!AT45</f>
        <v>0</v>
      </c>
      <c r="CC45" s="72" t="n">
        <f aca="false">RANKLIST!AV45</f>
        <v>0</v>
      </c>
      <c r="CD45" s="72" t="n">
        <f aca="false">RANKLIST!AX45</f>
        <v>0</v>
      </c>
      <c r="CE45" s="72" t="n">
        <f aca="false">RANKLIST!AZ45</f>
        <v>0</v>
      </c>
      <c r="CF45" s="72" t="n">
        <f aca="false">RANKLIST!BB45</f>
        <v>0</v>
      </c>
      <c r="CG45" s="72" t="n">
        <f aca="false">RANKLIST!BD45</f>
        <v>44</v>
      </c>
      <c r="CH45" s="65" t="n">
        <f aca="false">SUM(BI45:CG45)</f>
        <v>164</v>
      </c>
      <c r="CI45" s="3"/>
      <c r="CJ45" s="73" t="n">
        <f aca="false">SMALL($BI45:$CG45,1)</f>
        <v>0</v>
      </c>
      <c r="CK45" s="73" t="n">
        <f aca="false">SMALL($BI45:$CG45,2)</f>
        <v>0</v>
      </c>
      <c r="CL45" s="73" t="n">
        <f aca="false">SMALL($BI45:$CG45,3)</f>
        <v>0</v>
      </c>
      <c r="CM45" s="73" t="n">
        <f aca="false">SMALL($BI45:$CG45,4)</f>
        <v>0</v>
      </c>
      <c r="CN45" s="73" t="n">
        <f aca="false">SMALL($BI45:$CG45,5)</f>
        <v>0</v>
      </c>
      <c r="CO45" s="73" t="n">
        <f aca="false">SMALL($BI45:$CG45,6)</f>
        <v>0</v>
      </c>
      <c r="CP45" s="73" t="n">
        <f aca="false">SMALL($BI45:$CG45,7)</f>
        <v>0</v>
      </c>
      <c r="CQ45" s="73" t="n">
        <f aca="false">SMALL($BI45:$CG45,8)</f>
        <v>0</v>
      </c>
      <c r="CR45" s="73" t="n">
        <f aca="false">SMALL($BI45:$CG45,9)</f>
        <v>0</v>
      </c>
      <c r="CS45" s="73" t="n">
        <f aca="false">SMALL($BI45:$CG45,10)</f>
        <v>0</v>
      </c>
      <c r="CT45" s="73" t="n">
        <f aca="false">SMALL($BI45:$CG45,11)</f>
        <v>0</v>
      </c>
      <c r="CU45" s="74" t="n">
        <f aca="false">SMALL($BI45:$CG45,12)</f>
        <v>0</v>
      </c>
      <c r="CV45" s="74" t="n">
        <f aca="false">SMALL($BI45:$CG45,13)</f>
        <v>0</v>
      </c>
      <c r="CW45" s="74" t="n">
        <f aca="false">SMALL($BI45:$CG45,14)</f>
        <v>0</v>
      </c>
      <c r="CX45" s="74" t="n">
        <f aca="false">SMALL($BI45:$CG45,15)</f>
        <v>0</v>
      </c>
      <c r="CY45" s="74" t="n">
        <f aca="false">SMALL($BI45:$CG45,16)</f>
        <v>0</v>
      </c>
      <c r="CZ45" s="74" t="n">
        <f aca="false">SMALL($BI45:$CG45,17)</f>
        <v>0</v>
      </c>
      <c r="DA45" s="74" t="n">
        <f aca="false">SMALL($BI45:$CG45,18)</f>
        <v>0</v>
      </c>
      <c r="DB45" s="74" t="n">
        <f aca="false">SMALL($BI45:$CG45,19)</f>
        <v>0</v>
      </c>
      <c r="DC45" s="74" t="n">
        <f aca="false">SMALL($BI45:$CG45,20)</f>
        <v>0</v>
      </c>
      <c r="DD45" s="74" t="n">
        <f aca="false">SMALL($BI45:$CG45,21)</f>
        <v>0</v>
      </c>
      <c r="DE45" s="74" t="n">
        <f aca="false">SMALL($BI45:$CG45,22)</f>
        <v>39</v>
      </c>
      <c r="DF45" s="74" t="n">
        <f aca="false">SMALL($BI45:$CG45,23)</f>
        <v>40</v>
      </c>
      <c r="DG45" s="74" t="n">
        <f aca="false">SMALL($BI45:$CG45,24)</f>
        <v>41</v>
      </c>
      <c r="DH45" s="74" t="n">
        <f aca="false">SMALL($BI45:$CG45,25)</f>
        <v>44</v>
      </c>
      <c r="DI45" s="3"/>
      <c r="DJ45" s="3"/>
      <c r="DK45" s="3"/>
      <c r="DL45" s="3"/>
      <c r="DM45" s="3"/>
      <c r="DN45" s="3"/>
      <c r="DO45" s="3"/>
    </row>
    <row r="46" customFormat="false" ht="12.75" hidden="false" customHeight="true" outlineLevel="0" collapsed="false">
      <c r="A46" s="3" t="n">
        <f aca="false">A45+1</f>
        <v>38</v>
      </c>
      <c r="B46" s="4"/>
      <c r="C46" s="18" t="s">
        <v>75</v>
      </c>
      <c r="D46" s="55"/>
      <c r="E46" s="56" t="n">
        <f aca="false">RANKLIST!CH46-SUM(RANKLIST!$CJ46:CHOOSE(RANKLIST!$CJ$8,RANKLIST!$CJ46,RANKLIST!$CK46,RANKLIST!$CL46,RANKLIST!$CM46,RANKLIST!$CN46,RANKLIST!$CO46,RANKLIST!$CP46,RANKLIST!$CQ46,RANKLIST!$CR46,RANKLIST!$CS46,RANKLIST!$CT46,RANKLIST!$CU46,RANKLIST!$CV46,RANKLIST!$CW46,RANKLIST!$CX46,RANKLIST!$CY46,RANKLIST!$CZ46,RANKLIST!$DA46,RANKLIST!$DB46,RANKLIST!$DC46,RANKLIST!$DD46,RANKLIST!$DE46,RANKLIST!$DF46,RANKLIST!$DG46))</f>
        <v>163</v>
      </c>
      <c r="F46" s="57"/>
      <c r="G46" s="58" t="n">
        <v>0</v>
      </c>
      <c r="H46" s="6" t="n">
        <f aca="false">IF(G46=0,0,51-G46)</f>
        <v>0</v>
      </c>
      <c r="I46" s="58" t="n">
        <v>0</v>
      </c>
      <c r="J46" s="6" t="n">
        <f aca="false">IF(I46=0,0,51-I46)</f>
        <v>0</v>
      </c>
      <c r="K46" s="58" t="n">
        <v>0</v>
      </c>
      <c r="L46" s="6" t="n">
        <f aca="false">IF(K46=0,0,51-K46)</f>
        <v>0</v>
      </c>
      <c r="M46" s="58" t="n">
        <v>0</v>
      </c>
      <c r="N46" s="6" t="n">
        <f aca="false">IF(M46=0,0,51-M46)</f>
        <v>0</v>
      </c>
      <c r="O46" s="60" t="n">
        <v>0</v>
      </c>
      <c r="P46" s="6" t="n">
        <f aca="false">IF(O46=0,0,51-O46)</f>
        <v>0</v>
      </c>
      <c r="Q46" s="58" t="n">
        <v>0</v>
      </c>
      <c r="R46" s="6" t="n">
        <f aca="false">IF(Q46=0,0,51-Q46)</f>
        <v>0</v>
      </c>
      <c r="S46" s="58" t="n">
        <v>0</v>
      </c>
      <c r="T46" s="6" t="n">
        <f aca="false">IF(S46=0,0,51-S46)</f>
        <v>0</v>
      </c>
      <c r="U46" s="59" t="n">
        <v>0</v>
      </c>
      <c r="V46" s="6" t="n">
        <f aca="false">IF(U46=0,0,51-U46)</f>
        <v>0</v>
      </c>
      <c r="W46" s="60" t="n">
        <v>0</v>
      </c>
      <c r="X46" s="6" t="n">
        <f aca="false">IF(W46=0,0,51-W46)</f>
        <v>0</v>
      </c>
      <c r="Y46" s="5" t="n">
        <v>0</v>
      </c>
      <c r="Z46" s="6" t="n">
        <f aca="false">IF(Y46=0,0,51-Y46)</f>
        <v>0</v>
      </c>
      <c r="AA46" s="5" t="n">
        <v>0</v>
      </c>
      <c r="AB46" s="6" t="n">
        <f aca="false">IF(AA46=0,0,51-AA46)</f>
        <v>0</v>
      </c>
      <c r="AC46" s="5" t="n">
        <v>0</v>
      </c>
      <c r="AD46" s="6" t="n">
        <f aca="false">IF(AC46=0,0,51-AC46)</f>
        <v>0</v>
      </c>
      <c r="AE46" s="5" t="n">
        <v>0</v>
      </c>
      <c r="AF46" s="6" t="n">
        <f aca="false">IF(AE46=0,0,51-AE46)</f>
        <v>0</v>
      </c>
      <c r="AG46" s="5" t="n">
        <v>0</v>
      </c>
      <c r="AH46" s="6" t="n">
        <f aca="false">IF(AG46=0,0,51-AG46)</f>
        <v>0</v>
      </c>
      <c r="AI46" s="5" t="n">
        <v>0</v>
      </c>
      <c r="AJ46" s="6" t="n">
        <f aca="false">IF(AI46=0,0,51-AI46)</f>
        <v>0</v>
      </c>
      <c r="AK46" s="5" t="n">
        <v>0</v>
      </c>
      <c r="AL46" s="6" t="n">
        <f aca="false">IF(AK46=0,0,51-AK46)</f>
        <v>0</v>
      </c>
      <c r="AM46" s="60" t="n">
        <v>0</v>
      </c>
      <c r="AN46" s="6" t="n">
        <f aca="false">IF(AM46=0,0,51-AM46)</f>
        <v>0</v>
      </c>
      <c r="AO46" s="5" t="n">
        <v>0</v>
      </c>
      <c r="AP46" s="6" t="n">
        <f aca="false">IF(AO46=0,0,51-AO46)</f>
        <v>0</v>
      </c>
      <c r="AQ46" s="5" t="n">
        <v>0</v>
      </c>
      <c r="AR46" s="6" t="n">
        <f aca="false">IF(AQ46=0,0,51-AQ46)</f>
        <v>0</v>
      </c>
      <c r="AS46" s="5" t="n">
        <v>0</v>
      </c>
      <c r="AT46" s="6" t="n">
        <f aca="false">IF(AS46=0,0,51-AS46)</f>
        <v>0</v>
      </c>
      <c r="AU46" s="60" t="n">
        <v>17</v>
      </c>
      <c r="AV46" s="6" t="n">
        <f aca="false">IF(AU46=0,0,51-AU46)</f>
        <v>34</v>
      </c>
      <c r="AW46" s="5" t="n">
        <v>16</v>
      </c>
      <c r="AX46" s="6" t="n">
        <f aca="false">IF(AW46=0,0,51-AW46)</f>
        <v>35</v>
      </c>
      <c r="AY46" s="5" t="n">
        <v>26</v>
      </c>
      <c r="AZ46" s="6" t="n">
        <f aca="false">IF(AY46=0,0,51-AY46)</f>
        <v>25</v>
      </c>
      <c r="BA46" s="5" t="n">
        <v>21</v>
      </c>
      <c r="BB46" s="6" t="n">
        <f aca="false">IF(BA46=0,0,51-BA46)</f>
        <v>30</v>
      </c>
      <c r="BC46" s="89" t="n">
        <v>12</v>
      </c>
      <c r="BD46" s="62" t="n">
        <f aca="false">IF(BC46=0,0,51-BC46)</f>
        <v>39</v>
      </c>
      <c r="BE46" s="7"/>
      <c r="BH46" s="8"/>
      <c r="BI46" s="72" t="n">
        <f aca="false">RANKLIST!H46</f>
        <v>0</v>
      </c>
      <c r="BJ46" s="72" t="n">
        <f aca="false">RANKLIST!J46</f>
        <v>0</v>
      </c>
      <c r="BK46" s="72" t="n">
        <f aca="false">RANKLIST!L46</f>
        <v>0</v>
      </c>
      <c r="BL46" s="72" t="n">
        <f aca="false">RANKLIST!N46</f>
        <v>0</v>
      </c>
      <c r="BM46" s="72" t="n">
        <f aca="false">RANKLIST!P46</f>
        <v>0</v>
      </c>
      <c r="BN46" s="72" t="n">
        <f aca="false">RANKLIST!R46</f>
        <v>0</v>
      </c>
      <c r="BO46" s="72" t="n">
        <f aca="false">RANKLIST!T46</f>
        <v>0</v>
      </c>
      <c r="BP46" s="64" t="n">
        <f aca="false">RANKLIST!V46</f>
        <v>0</v>
      </c>
      <c r="BQ46" s="72" t="n">
        <f aca="false">RANKLIST!X46</f>
        <v>0</v>
      </c>
      <c r="BR46" s="72" t="n">
        <f aca="false">RANKLIST!Z46</f>
        <v>0</v>
      </c>
      <c r="BS46" s="72" t="n">
        <f aca="false">RANKLIST!AB46</f>
        <v>0</v>
      </c>
      <c r="BT46" s="72" t="n">
        <f aca="false">RANKLIST!AD46</f>
        <v>0</v>
      </c>
      <c r="BU46" s="72" t="n">
        <f aca="false">RANKLIST!AF46</f>
        <v>0</v>
      </c>
      <c r="BV46" s="72" t="n">
        <f aca="false">RANKLIST!AH46</f>
        <v>0</v>
      </c>
      <c r="BW46" s="72" t="n">
        <f aca="false">RANKLIST!AJ46</f>
        <v>0</v>
      </c>
      <c r="BX46" s="72" t="n">
        <f aca="false">RANKLIST!AL46</f>
        <v>0</v>
      </c>
      <c r="BY46" s="72" t="n">
        <f aca="false">RANKLIST!AN46</f>
        <v>0</v>
      </c>
      <c r="BZ46" s="72" t="n">
        <f aca="false">RANKLIST!AP46</f>
        <v>0</v>
      </c>
      <c r="CA46" s="72" t="n">
        <f aca="false">RANKLIST!AR46</f>
        <v>0</v>
      </c>
      <c r="CB46" s="72" t="n">
        <f aca="false">RANKLIST!AT46</f>
        <v>0</v>
      </c>
      <c r="CC46" s="72" t="n">
        <f aca="false">RANKLIST!AV46</f>
        <v>34</v>
      </c>
      <c r="CD46" s="72" t="n">
        <f aca="false">RANKLIST!AX46</f>
        <v>35</v>
      </c>
      <c r="CE46" s="72" t="n">
        <f aca="false">RANKLIST!AZ46</f>
        <v>25</v>
      </c>
      <c r="CF46" s="72" t="n">
        <f aca="false">RANKLIST!BB46</f>
        <v>30</v>
      </c>
      <c r="CG46" s="72" t="n">
        <f aca="false">RANKLIST!BD46</f>
        <v>39</v>
      </c>
      <c r="CH46" s="65" t="n">
        <f aca="false">SUM(BI46:CG46)</f>
        <v>163</v>
      </c>
      <c r="CI46" s="3"/>
      <c r="CJ46" s="73" t="n">
        <f aca="false">SMALL($BI46:$CG46,1)</f>
        <v>0</v>
      </c>
      <c r="CK46" s="73" t="n">
        <f aca="false">SMALL($BI46:$CG46,2)</f>
        <v>0</v>
      </c>
      <c r="CL46" s="73" t="n">
        <f aca="false">SMALL($BI46:$CG46,3)</f>
        <v>0</v>
      </c>
      <c r="CM46" s="73" t="n">
        <f aca="false">SMALL($BI46:$CG46,4)</f>
        <v>0</v>
      </c>
      <c r="CN46" s="73" t="n">
        <f aca="false">SMALL($BI46:$CG46,5)</f>
        <v>0</v>
      </c>
      <c r="CO46" s="73" t="n">
        <f aca="false">SMALL($BI46:$CG46,6)</f>
        <v>0</v>
      </c>
      <c r="CP46" s="73" t="n">
        <f aca="false">SMALL($BI46:$CG46,7)</f>
        <v>0</v>
      </c>
      <c r="CQ46" s="73" t="n">
        <f aca="false">SMALL($BI46:$CG46,8)</f>
        <v>0</v>
      </c>
      <c r="CR46" s="73" t="n">
        <f aca="false">SMALL($BI46:$CG46,9)</f>
        <v>0</v>
      </c>
      <c r="CS46" s="73" t="n">
        <f aca="false">SMALL($BI46:$CG46,10)</f>
        <v>0</v>
      </c>
      <c r="CT46" s="73" t="n">
        <f aca="false">SMALL($BI46:$CG46,11)</f>
        <v>0</v>
      </c>
      <c r="CU46" s="74" t="n">
        <f aca="false">SMALL($BI46:$CG46,12)</f>
        <v>0</v>
      </c>
      <c r="CV46" s="74" t="n">
        <f aca="false">SMALL($BI46:$CG46,13)</f>
        <v>0</v>
      </c>
      <c r="CW46" s="74" t="n">
        <f aca="false">SMALL($BI46:$CG46,14)</f>
        <v>0</v>
      </c>
      <c r="CX46" s="74" t="n">
        <f aca="false">SMALL($BI46:$CG46,15)</f>
        <v>0</v>
      </c>
      <c r="CY46" s="74" t="n">
        <f aca="false">SMALL($BI46:$CG46,16)</f>
        <v>0</v>
      </c>
      <c r="CZ46" s="74" t="n">
        <f aca="false">SMALL($BI46:$CG46,17)</f>
        <v>0</v>
      </c>
      <c r="DA46" s="74" t="n">
        <f aca="false">SMALL($BI46:$CG46,18)</f>
        <v>0</v>
      </c>
      <c r="DB46" s="74" t="n">
        <f aca="false">SMALL($BI46:$CG46,19)</f>
        <v>0</v>
      </c>
      <c r="DC46" s="74" t="n">
        <f aca="false">SMALL($BI46:$CG46,20)</f>
        <v>0</v>
      </c>
      <c r="DD46" s="74" t="n">
        <f aca="false">SMALL($BI46:$CG46,21)</f>
        <v>25</v>
      </c>
      <c r="DE46" s="74" t="n">
        <f aca="false">SMALL($BI46:$CG46,22)</f>
        <v>30</v>
      </c>
      <c r="DF46" s="74" t="n">
        <f aca="false">SMALL($BI46:$CG46,23)</f>
        <v>34</v>
      </c>
      <c r="DG46" s="74" t="n">
        <f aca="false">SMALL($BI46:$CG46,24)</f>
        <v>35</v>
      </c>
      <c r="DH46" s="74" t="n">
        <f aca="false">SMALL($BI46:$CG46,25)</f>
        <v>39</v>
      </c>
      <c r="DI46" s="3"/>
      <c r="DJ46" s="3"/>
      <c r="DK46" s="3"/>
      <c r="DL46" s="3"/>
      <c r="DM46" s="3"/>
      <c r="DN46" s="3"/>
      <c r="DO46" s="3"/>
    </row>
    <row r="47" customFormat="false" ht="12.75" hidden="false" customHeight="true" outlineLevel="0" collapsed="false">
      <c r="A47" s="3" t="n">
        <f aca="false">A46+1</f>
        <v>39</v>
      </c>
      <c r="B47" s="4"/>
      <c r="C47" s="18" t="s">
        <v>76</v>
      </c>
      <c r="D47" s="55"/>
      <c r="E47" s="56" t="n">
        <f aca="false">RANKLIST!CH47-SUM(RANKLIST!$CJ47:CHOOSE(RANKLIST!$CJ$8,RANKLIST!$CJ47,RANKLIST!$CK47,RANKLIST!$CL47,RANKLIST!$CM47,RANKLIST!$CN47,RANKLIST!$CO47,RANKLIST!$CP47,RANKLIST!$CQ47,RANKLIST!$CR47,RANKLIST!$CS47,RANKLIST!$CT47,RANKLIST!$CU47,RANKLIST!$CV47,RANKLIST!$CW47,RANKLIST!$CX47,RANKLIST!$CY47,RANKLIST!$CZ47,RANKLIST!$DA47,RANKLIST!$DB47,RANKLIST!$DC47,RANKLIST!$DD47,RANKLIST!$DE47,RANKLIST!$DF47,RANKLIST!$DG47))</f>
        <v>157</v>
      </c>
      <c r="F47" s="57"/>
      <c r="G47" s="58" t="n">
        <v>0</v>
      </c>
      <c r="H47" s="6" t="n">
        <f aca="false">IF(G47=0,0,51-G47)</f>
        <v>0</v>
      </c>
      <c r="I47" s="58" t="n">
        <v>0</v>
      </c>
      <c r="J47" s="6" t="n">
        <f aca="false">IF(I47=0,0,51-I47)</f>
        <v>0</v>
      </c>
      <c r="K47" s="58" t="n">
        <v>0</v>
      </c>
      <c r="L47" s="6" t="n">
        <f aca="false">IF(K47=0,0,51-K47)</f>
        <v>0</v>
      </c>
      <c r="M47" s="58" t="n">
        <v>0</v>
      </c>
      <c r="N47" s="6" t="n">
        <f aca="false">IF(M47=0,0,51-M47)</f>
        <v>0</v>
      </c>
      <c r="O47" s="41" t="n">
        <v>0</v>
      </c>
      <c r="P47" s="6" t="n">
        <f aca="false">IF(O47=0,0,51-O47)</f>
        <v>0</v>
      </c>
      <c r="Q47" s="58" t="n">
        <v>0</v>
      </c>
      <c r="R47" s="6" t="n">
        <f aca="false">IF(Q47=0,0,51-Q47)</f>
        <v>0</v>
      </c>
      <c r="S47" s="58" t="n">
        <v>0</v>
      </c>
      <c r="T47" s="6" t="n">
        <f aca="false">IF(S47=0,0,51-S47)</f>
        <v>0</v>
      </c>
      <c r="U47" s="59" t="n">
        <v>0</v>
      </c>
      <c r="V47" s="6" t="n">
        <f aca="false">IF(U47=0,0,51-U47)</f>
        <v>0</v>
      </c>
      <c r="W47" s="60" t="n">
        <v>9</v>
      </c>
      <c r="X47" s="6" t="n">
        <f aca="false">IF(W47=0,0,51-W47)</f>
        <v>42</v>
      </c>
      <c r="Y47" s="5" t="n">
        <v>19</v>
      </c>
      <c r="Z47" s="6" t="n">
        <f aca="false">IF(Y47=0,0,51-Y47)</f>
        <v>32</v>
      </c>
      <c r="AA47" s="5" t="n">
        <v>16</v>
      </c>
      <c r="AB47" s="6" t="n">
        <f aca="false">IF(AA47=0,0,51-AA47)</f>
        <v>35</v>
      </c>
      <c r="AC47" s="5" t="n">
        <v>0</v>
      </c>
      <c r="AD47" s="6" t="n">
        <f aca="false">IF(AC47=0,0,51-AC47)</f>
        <v>0</v>
      </c>
      <c r="AE47" s="5" t="n">
        <v>0</v>
      </c>
      <c r="AF47" s="6" t="n">
        <f aca="false">IF(AE47=0,0,51-AE47)</f>
        <v>0</v>
      </c>
      <c r="AG47" s="5" t="n">
        <v>0</v>
      </c>
      <c r="AH47" s="6" t="n">
        <f aca="false">IF(AG47=0,0,51-AG47)</f>
        <v>0</v>
      </c>
      <c r="AI47" s="5" t="n">
        <v>0</v>
      </c>
      <c r="AJ47" s="6" t="n">
        <f aca="false">IF(AI47=0,0,51-AI47)</f>
        <v>0</v>
      </c>
      <c r="AK47" s="5" t="n">
        <v>0</v>
      </c>
      <c r="AL47" s="6" t="n">
        <f aca="false">IF(AK47=0,0,51-AK47)</f>
        <v>0</v>
      </c>
      <c r="AM47" s="60" t="n">
        <v>0</v>
      </c>
      <c r="AN47" s="6" t="n">
        <f aca="false">IF(AM47=0,0,51-AM47)</f>
        <v>0</v>
      </c>
      <c r="AO47" s="5" t="n">
        <v>0</v>
      </c>
      <c r="AP47" s="6" t="n">
        <f aca="false">IF(AO47=0,0,51-AO47)</f>
        <v>0</v>
      </c>
      <c r="AQ47" s="5" t="n">
        <v>0</v>
      </c>
      <c r="AR47" s="6" t="n">
        <f aca="false">IF(AQ47=0,0,51-AQ47)</f>
        <v>0</v>
      </c>
      <c r="AS47" s="5" t="n">
        <v>0</v>
      </c>
      <c r="AT47" s="6" t="n">
        <f aca="false">IF(AS47=0,0,51-AS47)</f>
        <v>0</v>
      </c>
      <c r="AU47" s="41" t="n">
        <v>0</v>
      </c>
      <c r="AV47" s="6" t="n">
        <f aca="false">IF(AU47=0,0,51-AU47)</f>
        <v>0</v>
      </c>
      <c r="AW47" s="58" t="n">
        <v>0</v>
      </c>
      <c r="AX47" s="6" t="n">
        <f aca="false">IF(AW47=0,0,51-AW47)</f>
        <v>0</v>
      </c>
      <c r="AY47" s="58" t="n">
        <v>0</v>
      </c>
      <c r="AZ47" s="6" t="n">
        <f aca="false">IF(AY47=0,0,51-AY47)</f>
        <v>0</v>
      </c>
      <c r="BA47" s="58" t="n">
        <v>0</v>
      </c>
      <c r="BB47" s="6" t="n">
        <f aca="false">IF(BA47=0,0,51-BA47)</f>
        <v>0</v>
      </c>
      <c r="BC47" s="75" t="n">
        <v>3</v>
      </c>
      <c r="BD47" s="62" t="n">
        <f aca="false">IF(BC47=0,0,51-BC47)</f>
        <v>48</v>
      </c>
      <c r="BE47" s="7"/>
      <c r="BH47" s="8"/>
      <c r="BI47" s="72" t="n">
        <f aca="false">RANKLIST!H47</f>
        <v>0</v>
      </c>
      <c r="BJ47" s="72" t="n">
        <f aca="false">RANKLIST!J47</f>
        <v>0</v>
      </c>
      <c r="BK47" s="72" t="n">
        <f aca="false">RANKLIST!L47</f>
        <v>0</v>
      </c>
      <c r="BL47" s="72" t="n">
        <f aca="false">RANKLIST!N47</f>
        <v>0</v>
      </c>
      <c r="BM47" s="72" t="n">
        <f aca="false">RANKLIST!P47</f>
        <v>0</v>
      </c>
      <c r="BN47" s="72" t="n">
        <f aca="false">RANKLIST!R47</f>
        <v>0</v>
      </c>
      <c r="BO47" s="72" t="n">
        <f aca="false">RANKLIST!T47</f>
        <v>0</v>
      </c>
      <c r="BP47" s="64" t="n">
        <f aca="false">RANKLIST!V47</f>
        <v>0</v>
      </c>
      <c r="BQ47" s="72" t="n">
        <f aca="false">RANKLIST!X47</f>
        <v>42</v>
      </c>
      <c r="BR47" s="72" t="n">
        <f aca="false">RANKLIST!Z47</f>
        <v>32</v>
      </c>
      <c r="BS47" s="72" t="n">
        <f aca="false">RANKLIST!AB47</f>
        <v>35</v>
      </c>
      <c r="BT47" s="72" t="n">
        <f aca="false">RANKLIST!AD47</f>
        <v>0</v>
      </c>
      <c r="BU47" s="72" t="n">
        <f aca="false">RANKLIST!AF47</f>
        <v>0</v>
      </c>
      <c r="BV47" s="72" t="n">
        <f aca="false">RANKLIST!AH47</f>
        <v>0</v>
      </c>
      <c r="BW47" s="72" t="n">
        <f aca="false">RANKLIST!AJ47</f>
        <v>0</v>
      </c>
      <c r="BX47" s="72" t="n">
        <f aca="false">RANKLIST!AL47</f>
        <v>0</v>
      </c>
      <c r="BY47" s="72" t="n">
        <f aca="false">RANKLIST!AN47</f>
        <v>0</v>
      </c>
      <c r="BZ47" s="72" t="n">
        <f aca="false">RANKLIST!AP47</f>
        <v>0</v>
      </c>
      <c r="CA47" s="72" t="n">
        <f aca="false">RANKLIST!AR47</f>
        <v>0</v>
      </c>
      <c r="CB47" s="72" t="n">
        <f aca="false">RANKLIST!AT47</f>
        <v>0</v>
      </c>
      <c r="CC47" s="72" t="n">
        <f aca="false">RANKLIST!AV47</f>
        <v>0</v>
      </c>
      <c r="CD47" s="72" t="n">
        <f aca="false">RANKLIST!AX47</f>
        <v>0</v>
      </c>
      <c r="CE47" s="72" t="n">
        <f aca="false">RANKLIST!AZ47</f>
        <v>0</v>
      </c>
      <c r="CF47" s="72" t="n">
        <f aca="false">RANKLIST!BB47</f>
        <v>0</v>
      </c>
      <c r="CG47" s="72" t="n">
        <f aca="false">RANKLIST!BD47</f>
        <v>48</v>
      </c>
      <c r="CH47" s="65" t="n">
        <f aca="false">SUM(BI47:CG47)</f>
        <v>157</v>
      </c>
      <c r="CI47" s="3"/>
      <c r="CJ47" s="73" t="n">
        <f aca="false">SMALL($BI47:$CG47,1)</f>
        <v>0</v>
      </c>
      <c r="CK47" s="73" t="n">
        <f aca="false">SMALL($BI47:$CG47,2)</f>
        <v>0</v>
      </c>
      <c r="CL47" s="73" t="n">
        <f aca="false">SMALL($BI47:$CG47,3)</f>
        <v>0</v>
      </c>
      <c r="CM47" s="73" t="n">
        <f aca="false">SMALL($BI47:$CG47,4)</f>
        <v>0</v>
      </c>
      <c r="CN47" s="73" t="n">
        <f aca="false">SMALL($BI47:$CG47,5)</f>
        <v>0</v>
      </c>
      <c r="CO47" s="73" t="n">
        <f aca="false">SMALL($BI47:$CG47,6)</f>
        <v>0</v>
      </c>
      <c r="CP47" s="73" t="n">
        <f aca="false">SMALL($BI47:$CG47,7)</f>
        <v>0</v>
      </c>
      <c r="CQ47" s="73" t="n">
        <f aca="false">SMALL($BI47:$CG47,8)</f>
        <v>0</v>
      </c>
      <c r="CR47" s="73" t="n">
        <f aca="false">SMALL($BI47:$CG47,9)</f>
        <v>0</v>
      </c>
      <c r="CS47" s="73" t="n">
        <f aca="false">SMALL($BI47:$CG47,10)</f>
        <v>0</v>
      </c>
      <c r="CT47" s="73" t="n">
        <f aca="false">SMALL($BI47:$CG47,11)</f>
        <v>0</v>
      </c>
      <c r="CU47" s="74" t="n">
        <f aca="false">SMALL($BI47:$CG47,12)</f>
        <v>0</v>
      </c>
      <c r="CV47" s="74" t="n">
        <f aca="false">SMALL($BI47:$CG47,13)</f>
        <v>0</v>
      </c>
      <c r="CW47" s="74" t="n">
        <f aca="false">SMALL($BI47:$CG47,14)</f>
        <v>0</v>
      </c>
      <c r="CX47" s="74" t="n">
        <f aca="false">SMALL($BI47:$CG47,15)</f>
        <v>0</v>
      </c>
      <c r="CY47" s="74" t="n">
        <f aca="false">SMALL($BI47:$CG47,16)</f>
        <v>0</v>
      </c>
      <c r="CZ47" s="74" t="n">
        <f aca="false">SMALL($BI47:$CG47,17)</f>
        <v>0</v>
      </c>
      <c r="DA47" s="74" t="n">
        <f aca="false">SMALL($BI47:$CG47,18)</f>
        <v>0</v>
      </c>
      <c r="DB47" s="74" t="n">
        <f aca="false">SMALL($BI47:$CG47,19)</f>
        <v>0</v>
      </c>
      <c r="DC47" s="74" t="n">
        <f aca="false">SMALL($BI47:$CG47,20)</f>
        <v>0</v>
      </c>
      <c r="DD47" s="74" t="n">
        <f aca="false">SMALL($BI47:$CG47,21)</f>
        <v>0</v>
      </c>
      <c r="DE47" s="74" t="n">
        <f aca="false">SMALL($BI47:$CG47,22)</f>
        <v>32</v>
      </c>
      <c r="DF47" s="74" t="n">
        <f aca="false">SMALL($BI47:$CG47,23)</f>
        <v>35</v>
      </c>
      <c r="DG47" s="74" t="n">
        <f aca="false">SMALL($BI47:$CG47,24)</f>
        <v>42</v>
      </c>
      <c r="DH47" s="74" t="n">
        <f aca="false">SMALL($BI47:$CG47,25)</f>
        <v>48</v>
      </c>
      <c r="DI47" s="3"/>
      <c r="DJ47" s="3"/>
      <c r="DK47" s="3"/>
      <c r="DL47" s="3"/>
      <c r="DM47" s="3"/>
      <c r="DN47" s="3"/>
      <c r="DO47" s="3"/>
    </row>
    <row r="48" customFormat="false" ht="12.75" hidden="false" customHeight="true" outlineLevel="0" collapsed="false">
      <c r="A48" s="3" t="n">
        <f aca="false">A47+1</f>
        <v>40</v>
      </c>
      <c r="B48" s="4"/>
      <c r="C48" s="3" t="s">
        <v>77</v>
      </c>
      <c r="D48" s="55"/>
      <c r="E48" s="56" t="n">
        <f aca="false">RANKLIST!CH48-SUM(RANKLIST!$CJ48:CHOOSE(RANKLIST!$CJ$8,RANKLIST!$CJ48,RANKLIST!$CK48,RANKLIST!$CL48,RANKLIST!$CM48,RANKLIST!$CN48,RANKLIST!$CO48,RANKLIST!$CP48,RANKLIST!$CQ48,RANKLIST!$CR48,RANKLIST!$CS48,RANKLIST!$CT48,RANKLIST!$CU48,RANKLIST!$CV48,RANKLIST!$CW48,RANKLIST!$CX48,RANKLIST!$CY48,RANKLIST!$CZ48,RANKLIST!$DA48,RANKLIST!$DB48,RANKLIST!$DC48,RANKLIST!$DD48,RANKLIST!$DE48,RANKLIST!$DF48,RANKLIST!$DG48))</f>
        <v>157</v>
      </c>
      <c r="F48" s="57"/>
      <c r="G48" s="86" t="n">
        <v>0</v>
      </c>
      <c r="H48" s="6" t="n">
        <f aca="false">IF(G48=0,0,51-G48)</f>
        <v>0</v>
      </c>
      <c r="I48" s="86" t="n">
        <v>0</v>
      </c>
      <c r="J48" s="6" t="n">
        <f aca="false">IF(I48=0,0,51-I48)</f>
        <v>0</v>
      </c>
      <c r="K48" s="86" t="n">
        <v>0</v>
      </c>
      <c r="L48" s="6" t="n">
        <f aca="false">IF(K48=0,0,51-K48)</f>
        <v>0</v>
      </c>
      <c r="M48" s="86" t="n">
        <v>0</v>
      </c>
      <c r="N48" s="6" t="n">
        <f aca="false">IF(M48=0,0,51-M48)</f>
        <v>0</v>
      </c>
      <c r="O48" s="87" t="n">
        <v>15</v>
      </c>
      <c r="P48" s="6" t="n">
        <f aca="false">IF(O48=0,0,51-O48)</f>
        <v>36</v>
      </c>
      <c r="Q48" s="86" t="n">
        <v>11</v>
      </c>
      <c r="R48" s="6" t="n">
        <f aca="false">IF(Q48=0,0,51-Q48)</f>
        <v>40</v>
      </c>
      <c r="S48" s="86" t="n">
        <v>14</v>
      </c>
      <c r="T48" s="6" t="n">
        <f aca="false">IF(S48=0,0,51-S48)</f>
        <v>37</v>
      </c>
      <c r="U48" s="86" t="n">
        <v>7</v>
      </c>
      <c r="V48" s="6" t="n">
        <f aca="false">IF(U48=0,0,51-U48)</f>
        <v>44</v>
      </c>
      <c r="W48" s="87" t="n">
        <v>0</v>
      </c>
      <c r="X48" s="6" t="n">
        <f aca="false">IF(W48=0,0,51-W48)</f>
        <v>0</v>
      </c>
      <c r="Y48" s="86" t="n">
        <v>0</v>
      </c>
      <c r="Z48" s="6" t="n">
        <f aca="false">IF(Y48=0,0,51-Y48)</f>
        <v>0</v>
      </c>
      <c r="AA48" s="88" t="n">
        <v>0</v>
      </c>
      <c r="AB48" s="6" t="n">
        <f aca="false">IF(AA48=0,0,51-AA48)</f>
        <v>0</v>
      </c>
      <c r="AC48" s="86" t="n">
        <v>0</v>
      </c>
      <c r="AD48" s="6" t="n">
        <f aca="false">IF(AC48=0,0,51-AC48)</f>
        <v>0</v>
      </c>
      <c r="AE48" s="86" t="n">
        <v>0</v>
      </c>
      <c r="AF48" s="6" t="n">
        <f aca="false">IF(AE48=0,0,51-AE48)</f>
        <v>0</v>
      </c>
      <c r="AG48" s="86" t="n">
        <v>0</v>
      </c>
      <c r="AH48" s="6" t="n">
        <f aca="false">IF(AG48=0,0,51-AG48)</f>
        <v>0</v>
      </c>
      <c r="AI48" s="86" t="n">
        <v>0</v>
      </c>
      <c r="AJ48" s="6" t="n">
        <f aca="false">IF(AI48=0,0,51-AI48)</f>
        <v>0</v>
      </c>
      <c r="AK48" s="86" t="n">
        <v>0</v>
      </c>
      <c r="AL48" s="6" t="n">
        <f aca="false">IF(AK48=0,0,51-AK48)</f>
        <v>0</v>
      </c>
      <c r="AM48" s="87" t="n">
        <v>0</v>
      </c>
      <c r="AN48" s="6" t="n">
        <f aca="false">IF(AM48=0,0,51-AM48)</f>
        <v>0</v>
      </c>
      <c r="AO48" s="88" t="n">
        <v>0</v>
      </c>
      <c r="AP48" s="6" t="n">
        <f aca="false">IF(AO48=0,0,51-AO48)</f>
        <v>0</v>
      </c>
      <c r="AQ48" s="88" t="n">
        <v>0</v>
      </c>
      <c r="AR48" s="6" t="n">
        <f aca="false">IF(AQ48=0,0,51-AQ48)</f>
        <v>0</v>
      </c>
      <c r="AS48" s="88" t="n">
        <v>0</v>
      </c>
      <c r="AT48" s="6" t="n">
        <f aca="false">IF(AS48=0,0,51-AS48)</f>
        <v>0</v>
      </c>
      <c r="AU48" s="87" t="n">
        <v>0</v>
      </c>
      <c r="AV48" s="6" t="n">
        <f aca="false">IF(AU48=0,0,51-AU48)</f>
        <v>0</v>
      </c>
      <c r="AW48" s="86" t="n">
        <v>0</v>
      </c>
      <c r="AX48" s="6" t="n">
        <f aca="false">IF(AW48=0,0,51-AW48)</f>
        <v>0</v>
      </c>
      <c r="AY48" s="86" t="n">
        <v>0</v>
      </c>
      <c r="AZ48" s="6" t="n">
        <f aca="false">IF(AY48=0,0,51-AY48)</f>
        <v>0</v>
      </c>
      <c r="BA48" s="86" t="n">
        <v>0</v>
      </c>
      <c r="BB48" s="6" t="n">
        <f aca="false">IF(BA48=0,0,51-BA48)</f>
        <v>0</v>
      </c>
      <c r="BC48" s="87" t="n">
        <v>0</v>
      </c>
      <c r="BD48" s="62" t="n">
        <f aca="false">IF(BC48=0,0,51-BC48)</f>
        <v>0</v>
      </c>
      <c r="BE48" s="7"/>
      <c r="BH48" s="8"/>
      <c r="BI48" s="72" t="n">
        <f aca="false">RANKLIST!H48</f>
        <v>0</v>
      </c>
      <c r="BJ48" s="72" t="n">
        <f aca="false">RANKLIST!J48</f>
        <v>0</v>
      </c>
      <c r="BK48" s="72" t="n">
        <f aca="false">RANKLIST!L48</f>
        <v>0</v>
      </c>
      <c r="BL48" s="72" t="n">
        <f aca="false">RANKLIST!N48</f>
        <v>0</v>
      </c>
      <c r="BM48" s="72" t="n">
        <f aca="false">RANKLIST!P48</f>
        <v>36</v>
      </c>
      <c r="BN48" s="72" t="n">
        <f aca="false">RANKLIST!R48</f>
        <v>40</v>
      </c>
      <c r="BO48" s="72" t="n">
        <f aca="false">RANKLIST!T48</f>
        <v>37</v>
      </c>
      <c r="BP48" s="64" t="n">
        <f aca="false">RANKLIST!V48</f>
        <v>44</v>
      </c>
      <c r="BQ48" s="72" t="n">
        <f aca="false">RANKLIST!X48</f>
        <v>0</v>
      </c>
      <c r="BR48" s="72" t="n">
        <f aca="false">RANKLIST!Z48</f>
        <v>0</v>
      </c>
      <c r="BS48" s="72" t="n">
        <f aca="false">RANKLIST!AB48</f>
        <v>0</v>
      </c>
      <c r="BT48" s="72" t="n">
        <f aca="false">RANKLIST!AD48</f>
        <v>0</v>
      </c>
      <c r="BU48" s="72" t="n">
        <f aca="false">RANKLIST!AF48</f>
        <v>0</v>
      </c>
      <c r="BV48" s="72" t="n">
        <f aca="false">RANKLIST!AH48</f>
        <v>0</v>
      </c>
      <c r="BW48" s="72" t="n">
        <f aca="false">RANKLIST!AJ48</f>
        <v>0</v>
      </c>
      <c r="BX48" s="72" t="n">
        <f aca="false">RANKLIST!AL48</f>
        <v>0</v>
      </c>
      <c r="BY48" s="72" t="n">
        <f aca="false">RANKLIST!AN48</f>
        <v>0</v>
      </c>
      <c r="BZ48" s="72" t="n">
        <f aca="false">RANKLIST!AP48</f>
        <v>0</v>
      </c>
      <c r="CA48" s="72" t="n">
        <f aca="false">RANKLIST!AR48</f>
        <v>0</v>
      </c>
      <c r="CB48" s="72" t="n">
        <f aca="false">RANKLIST!AT48</f>
        <v>0</v>
      </c>
      <c r="CC48" s="72" t="n">
        <f aca="false">RANKLIST!AV48</f>
        <v>0</v>
      </c>
      <c r="CD48" s="72" t="n">
        <f aca="false">RANKLIST!AX48</f>
        <v>0</v>
      </c>
      <c r="CE48" s="72" t="n">
        <f aca="false">RANKLIST!AZ48</f>
        <v>0</v>
      </c>
      <c r="CF48" s="72" t="n">
        <f aca="false">RANKLIST!BB48</f>
        <v>0</v>
      </c>
      <c r="CG48" s="72" t="n">
        <f aca="false">RANKLIST!BD48</f>
        <v>0</v>
      </c>
      <c r="CH48" s="65" t="n">
        <f aca="false">SUM(BI48:CG48)</f>
        <v>157</v>
      </c>
      <c r="CI48" s="9"/>
      <c r="CJ48" s="73" t="n">
        <f aca="false">SMALL($BI48:$CG48,1)</f>
        <v>0</v>
      </c>
      <c r="CK48" s="73" t="n">
        <f aca="false">SMALL($BI48:$CG48,2)</f>
        <v>0</v>
      </c>
      <c r="CL48" s="73" t="n">
        <f aca="false">SMALL($BI48:$CG48,3)</f>
        <v>0</v>
      </c>
      <c r="CM48" s="73" t="n">
        <f aca="false">SMALL($BI48:$CG48,4)</f>
        <v>0</v>
      </c>
      <c r="CN48" s="73" t="n">
        <f aca="false">SMALL($BI48:$CG48,5)</f>
        <v>0</v>
      </c>
      <c r="CO48" s="73" t="n">
        <f aca="false">SMALL($BI48:$CG48,6)</f>
        <v>0</v>
      </c>
      <c r="CP48" s="73" t="n">
        <f aca="false">SMALL($BI48:$CG48,7)</f>
        <v>0</v>
      </c>
      <c r="CQ48" s="73" t="n">
        <f aca="false">SMALL($BI48:$CG48,8)</f>
        <v>0</v>
      </c>
      <c r="CR48" s="73" t="n">
        <f aca="false">SMALL($BI48:$CG48,9)</f>
        <v>0</v>
      </c>
      <c r="CS48" s="73" t="n">
        <f aca="false">SMALL($BI48:$CG48,10)</f>
        <v>0</v>
      </c>
      <c r="CT48" s="73" t="n">
        <f aca="false">SMALL($BI48:$CG48,11)</f>
        <v>0</v>
      </c>
      <c r="CU48" s="74" t="n">
        <f aca="false">SMALL($BI48:$CG48,12)</f>
        <v>0</v>
      </c>
      <c r="CV48" s="74" t="n">
        <f aca="false">SMALL($BI48:$CG48,13)</f>
        <v>0</v>
      </c>
      <c r="CW48" s="74" t="n">
        <f aca="false">SMALL($BI48:$CG48,14)</f>
        <v>0</v>
      </c>
      <c r="CX48" s="74" t="n">
        <f aca="false">SMALL($BI48:$CG48,15)</f>
        <v>0</v>
      </c>
      <c r="CY48" s="74" t="n">
        <f aca="false">SMALL($BI48:$CG48,16)</f>
        <v>0</v>
      </c>
      <c r="CZ48" s="74" t="n">
        <f aca="false">SMALL($BI48:$CG48,17)</f>
        <v>0</v>
      </c>
      <c r="DA48" s="74" t="n">
        <f aca="false">SMALL($BI48:$CG48,18)</f>
        <v>0</v>
      </c>
      <c r="DB48" s="74" t="n">
        <f aca="false">SMALL($BI48:$CG48,19)</f>
        <v>0</v>
      </c>
      <c r="DC48" s="74" t="n">
        <f aca="false">SMALL($BI48:$CG48,20)</f>
        <v>0</v>
      </c>
      <c r="DD48" s="74" t="n">
        <f aca="false">SMALL($BI48:$CG48,21)</f>
        <v>0</v>
      </c>
      <c r="DE48" s="74" t="n">
        <f aca="false">SMALL($BI48:$CG48,22)</f>
        <v>36</v>
      </c>
      <c r="DF48" s="74" t="n">
        <f aca="false">SMALL($BI48:$CG48,23)</f>
        <v>37</v>
      </c>
      <c r="DG48" s="74" t="n">
        <f aca="false">SMALL($BI48:$CG48,24)</f>
        <v>40</v>
      </c>
      <c r="DH48" s="74" t="n">
        <f aca="false">SMALL($BI48:$CG48,25)</f>
        <v>44</v>
      </c>
      <c r="DI48" s="3"/>
      <c r="DJ48" s="3"/>
      <c r="DK48" s="3"/>
      <c r="DL48" s="3"/>
      <c r="DM48" s="3"/>
      <c r="DN48" s="3"/>
      <c r="DO48" s="3"/>
    </row>
    <row r="49" customFormat="false" ht="12.75" hidden="false" customHeight="true" outlineLevel="0" collapsed="false">
      <c r="A49" s="3" t="n">
        <f aca="false">A48+1</f>
        <v>41</v>
      </c>
      <c r="B49" s="4"/>
      <c r="C49" s="18" t="s">
        <v>78</v>
      </c>
      <c r="D49" s="55"/>
      <c r="E49" s="56" t="n">
        <f aca="false">RANKLIST!CH49-SUM(RANKLIST!$CJ49:CHOOSE(RANKLIST!$CJ$8,RANKLIST!$CJ49,RANKLIST!$CK49,RANKLIST!$CL49,RANKLIST!$CM49,RANKLIST!$CN49,RANKLIST!$CO49,RANKLIST!$CP49,RANKLIST!$CQ49,RANKLIST!$CR49,RANKLIST!$CS49,RANKLIST!$CT49,RANKLIST!$CU49,RANKLIST!$CV49,RANKLIST!$CW49,RANKLIST!$CX49,RANKLIST!$CY49,RANKLIST!$CZ49,RANKLIST!$DA49,RANKLIST!$DB49,RANKLIST!$DC49,RANKLIST!$DD49,RANKLIST!$DE49,RANKLIST!$DF49,RANKLIST!$DG49))</f>
        <v>153</v>
      </c>
      <c r="F49" s="57"/>
      <c r="G49" s="58" t="n">
        <v>19</v>
      </c>
      <c r="H49" s="6" t="n">
        <f aca="false">IF(G49=0,0,51-G49)</f>
        <v>32</v>
      </c>
      <c r="I49" s="58" t="n">
        <v>15</v>
      </c>
      <c r="J49" s="6" t="n">
        <f aca="false">IF(I49=0,0,51-I49)</f>
        <v>36</v>
      </c>
      <c r="K49" s="58" t="n">
        <v>10</v>
      </c>
      <c r="L49" s="6" t="n">
        <f aca="false">IF(K49=0,0,51-K49)</f>
        <v>41</v>
      </c>
      <c r="M49" s="58" t="n">
        <v>0</v>
      </c>
      <c r="N49" s="6" t="n">
        <f aca="false">IF(M49=0,0,51-M49)</f>
        <v>0</v>
      </c>
      <c r="O49" s="60" t="n">
        <v>0</v>
      </c>
      <c r="P49" s="6" t="n">
        <f aca="false">IF(O49=0,0,51-O49)</f>
        <v>0</v>
      </c>
      <c r="Q49" s="58" t="n">
        <v>0</v>
      </c>
      <c r="R49" s="6" t="n">
        <f aca="false">IF(Q49=0,0,51-Q49)</f>
        <v>0</v>
      </c>
      <c r="S49" s="58" t="n">
        <v>0</v>
      </c>
      <c r="T49" s="6" t="n">
        <f aca="false">IF(S49=0,0,51-S49)</f>
        <v>0</v>
      </c>
      <c r="U49" s="59" t="n">
        <v>0</v>
      </c>
      <c r="V49" s="6" t="n">
        <f aca="false">IF(U49=0,0,51-U49)</f>
        <v>0</v>
      </c>
      <c r="W49" s="60" t="n">
        <v>0</v>
      </c>
      <c r="X49" s="6" t="n">
        <f aca="false">IF(W49=0,0,51-W49)</f>
        <v>0</v>
      </c>
      <c r="Y49" s="5" t="n">
        <v>0</v>
      </c>
      <c r="Z49" s="6" t="n">
        <f aca="false">IF(Y49=0,0,51-Y49)</f>
        <v>0</v>
      </c>
      <c r="AA49" s="5" t="n">
        <v>0</v>
      </c>
      <c r="AB49" s="6" t="n">
        <f aca="false">IF(AA49=0,0,51-AA49)</f>
        <v>0</v>
      </c>
      <c r="AC49" s="5" t="n">
        <v>0</v>
      </c>
      <c r="AD49" s="6" t="n">
        <f aca="false">IF(AC49=0,0,51-AC49)</f>
        <v>0</v>
      </c>
      <c r="AE49" s="58" t="n">
        <v>0</v>
      </c>
      <c r="AF49" s="6" t="n">
        <f aca="false">IF(AE49=0,0,51-AE49)</f>
        <v>0</v>
      </c>
      <c r="AG49" s="58" t="n">
        <v>0</v>
      </c>
      <c r="AH49" s="6" t="n">
        <f aca="false">IF(AG49=0,0,51-AG49)</f>
        <v>0</v>
      </c>
      <c r="AI49" s="58" t="n">
        <v>0</v>
      </c>
      <c r="AJ49" s="6" t="n">
        <f aca="false">IF(AI49=0,0,51-AI49)</f>
        <v>0</v>
      </c>
      <c r="AK49" s="58" t="n">
        <v>0</v>
      </c>
      <c r="AL49" s="6" t="n">
        <f aca="false">IF(AK49=0,0,51-AK49)</f>
        <v>0</v>
      </c>
      <c r="AM49" s="60" t="n">
        <v>0</v>
      </c>
      <c r="AN49" s="6" t="n">
        <f aca="false">IF(AM49=0,0,51-AM49)</f>
        <v>0</v>
      </c>
      <c r="AO49" s="5" t="n">
        <v>0</v>
      </c>
      <c r="AP49" s="6" t="n">
        <f aca="false">IF(AO49=0,0,51-AO49)</f>
        <v>0</v>
      </c>
      <c r="AQ49" s="5" t="n">
        <v>0</v>
      </c>
      <c r="AR49" s="6" t="n">
        <f aca="false">IF(AQ49=0,0,51-AQ49)</f>
        <v>0</v>
      </c>
      <c r="AS49" s="5" t="n">
        <v>0</v>
      </c>
      <c r="AT49" s="6" t="n">
        <f aca="false">IF(AS49=0,0,51-AS49)</f>
        <v>0</v>
      </c>
      <c r="AU49" s="41" t="n">
        <v>0</v>
      </c>
      <c r="AV49" s="6" t="n">
        <f aca="false">IF(AU49=0,0,51-AU49)</f>
        <v>0</v>
      </c>
      <c r="AW49" s="58" t="n">
        <v>0</v>
      </c>
      <c r="AX49" s="6" t="n">
        <f aca="false">IF(AW49=0,0,51-AW49)</f>
        <v>0</v>
      </c>
      <c r="AY49" s="58" t="n">
        <v>0</v>
      </c>
      <c r="AZ49" s="6" t="n">
        <f aca="false">IF(AY49=0,0,51-AY49)</f>
        <v>0</v>
      </c>
      <c r="BA49" s="58" t="n">
        <v>0</v>
      </c>
      <c r="BB49" s="6" t="n">
        <f aca="false">IF(BA49=0,0,51-BA49)</f>
        <v>0</v>
      </c>
      <c r="BC49" s="61" t="n">
        <v>7</v>
      </c>
      <c r="BD49" s="62" t="n">
        <f aca="false">IF(BC49=0,0,51-BC49)</f>
        <v>44</v>
      </c>
      <c r="BE49" s="7"/>
      <c r="BH49" s="8"/>
      <c r="BI49" s="72" t="n">
        <f aca="false">RANKLIST!H49</f>
        <v>32</v>
      </c>
      <c r="BJ49" s="72" t="n">
        <f aca="false">RANKLIST!J49</f>
        <v>36</v>
      </c>
      <c r="BK49" s="72" t="n">
        <f aca="false">RANKLIST!L49</f>
        <v>41</v>
      </c>
      <c r="BL49" s="72" t="n">
        <f aca="false">RANKLIST!N49</f>
        <v>0</v>
      </c>
      <c r="BM49" s="72" t="n">
        <f aca="false">RANKLIST!P49</f>
        <v>0</v>
      </c>
      <c r="BN49" s="72" t="n">
        <f aca="false">RANKLIST!R49</f>
        <v>0</v>
      </c>
      <c r="BO49" s="72" t="n">
        <f aca="false">RANKLIST!T49</f>
        <v>0</v>
      </c>
      <c r="BP49" s="64" t="n">
        <f aca="false">RANKLIST!V49</f>
        <v>0</v>
      </c>
      <c r="BQ49" s="72" t="n">
        <f aca="false">RANKLIST!X49</f>
        <v>0</v>
      </c>
      <c r="BR49" s="72" t="n">
        <f aca="false">RANKLIST!Z49</f>
        <v>0</v>
      </c>
      <c r="BS49" s="72" t="n">
        <f aca="false">RANKLIST!AB49</f>
        <v>0</v>
      </c>
      <c r="BT49" s="72" t="n">
        <f aca="false">RANKLIST!AD49</f>
        <v>0</v>
      </c>
      <c r="BU49" s="72" t="n">
        <f aca="false">RANKLIST!AF49</f>
        <v>0</v>
      </c>
      <c r="BV49" s="72" t="n">
        <f aca="false">RANKLIST!AH49</f>
        <v>0</v>
      </c>
      <c r="BW49" s="72" t="n">
        <f aca="false">RANKLIST!AJ49</f>
        <v>0</v>
      </c>
      <c r="BX49" s="72" t="n">
        <f aca="false">RANKLIST!AL49</f>
        <v>0</v>
      </c>
      <c r="BY49" s="72" t="n">
        <f aca="false">RANKLIST!AN49</f>
        <v>0</v>
      </c>
      <c r="BZ49" s="72" t="n">
        <f aca="false">RANKLIST!AP49</f>
        <v>0</v>
      </c>
      <c r="CA49" s="72" t="n">
        <f aca="false">RANKLIST!AR49</f>
        <v>0</v>
      </c>
      <c r="CB49" s="72" t="n">
        <f aca="false">RANKLIST!AT49</f>
        <v>0</v>
      </c>
      <c r="CC49" s="72" t="n">
        <f aca="false">RANKLIST!AV49</f>
        <v>0</v>
      </c>
      <c r="CD49" s="72" t="n">
        <f aca="false">RANKLIST!AX49</f>
        <v>0</v>
      </c>
      <c r="CE49" s="72" t="n">
        <f aca="false">RANKLIST!AZ49</f>
        <v>0</v>
      </c>
      <c r="CF49" s="72" t="n">
        <f aca="false">RANKLIST!BB49</f>
        <v>0</v>
      </c>
      <c r="CG49" s="72" t="n">
        <f aca="false">RANKLIST!BD49</f>
        <v>44</v>
      </c>
      <c r="CH49" s="65" t="n">
        <f aca="false">SUM(BI49:CG49)</f>
        <v>153</v>
      </c>
      <c r="CI49" s="3"/>
      <c r="CJ49" s="73" t="n">
        <f aca="false">SMALL($BI49:$CG49,1)</f>
        <v>0</v>
      </c>
      <c r="CK49" s="73" t="n">
        <f aca="false">SMALL($BI49:$CG49,2)</f>
        <v>0</v>
      </c>
      <c r="CL49" s="73" t="n">
        <f aca="false">SMALL($BI49:$CG49,3)</f>
        <v>0</v>
      </c>
      <c r="CM49" s="73" t="n">
        <f aca="false">SMALL($BI49:$CG49,4)</f>
        <v>0</v>
      </c>
      <c r="CN49" s="73" t="n">
        <f aca="false">SMALL($BI49:$CG49,5)</f>
        <v>0</v>
      </c>
      <c r="CO49" s="73" t="n">
        <f aca="false">SMALL($BI49:$CG49,6)</f>
        <v>0</v>
      </c>
      <c r="CP49" s="73" t="n">
        <f aca="false">SMALL($BI49:$CG49,7)</f>
        <v>0</v>
      </c>
      <c r="CQ49" s="73" t="n">
        <f aca="false">SMALL($BI49:$CG49,8)</f>
        <v>0</v>
      </c>
      <c r="CR49" s="73" t="n">
        <f aca="false">SMALL($BI49:$CG49,9)</f>
        <v>0</v>
      </c>
      <c r="CS49" s="73" t="n">
        <f aca="false">SMALL($BI49:$CG49,10)</f>
        <v>0</v>
      </c>
      <c r="CT49" s="73" t="n">
        <f aca="false">SMALL($BI49:$CG49,11)</f>
        <v>0</v>
      </c>
      <c r="CU49" s="74" t="n">
        <f aca="false">SMALL($BI49:$CG49,12)</f>
        <v>0</v>
      </c>
      <c r="CV49" s="74" t="n">
        <f aca="false">SMALL($BI49:$CG49,13)</f>
        <v>0</v>
      </c>
      <c r="CW49" s="74" t="n">
        <f aca="false">SMALL($BI49:$CG49,14)</f>
        <v>0</v>
      </c>
      <c r="CX49" s="74" t="n">
        <f aca="false">SMALL($BI49:$CG49,15)</f>
        <v>0</v>
      </c>
      <c r="CY49" s="74" t="n">
        <f aca="false">SMALL($BI49:$CG49,16)</f>
        <v>0</v>
      </c>
      <c r="CZ49" s="74" t="n">
        <f aca="false">SMALL($BI49:$CG49,17)</f>
        <v>0</v>
      </c>
      <c r="DA49" s="74" t="n">
        <f aca="false">SMALL($BI49:$CG49,18)</f>
        <v>0</v>
      </c>
      <c r="DB49" s="74" t="n">
        <f aca="false">SMALL($BI49:$CG49,19)</f>
        <v>0</v>
      </c>
      <c r="DC49" s="74" t="n">
        <f aca="false">SMALL($BI49:$CG49,20)</f>
        <v>0</v>
      </c>
      <c r="DD49" s="74" t="n">
        <f aca="false">SMALL($BI49:$CG49,21)</f>
        <v>0</v>
      </c>
      <c r="DE49" s="74" t="n">
        <f aca="false">SMALL($BI49:$CG49,22)</f>
        <v>32</v>
      </c>
      <c r="DF49" s="74" t="n">
        <f aca="false">SMALL($BI49:$CG49,23)</f>
        <v>36</v>
      </c>
      <c r="DG49" s="74" t="n">
        <f aca="false">SMALL($BI49:$CG49,24)</f>
        <v>41</v>
      </c>
      <c r="DH49" s="74" t="n">
        <f aca="false">SMALL($BI49:$CG49,25)</f>
        <v>44</v>
      </c>
      <c r="DI49" s="3"/>
      <c r="DJ49" s="3"/>
      <c r="DK49" s="3"/>
      <c r="DL49" s="3"/>
      <c r="DM49" s="3"/>
      <c r="DN49" s="3"/>
      <c r="DO49" s="3"/>
    </row>
    <row r="50" customFormat="false" ht="12.75" hidden="false" customHeight="true" outlineLevel="0" collapsed="false">
      <c r="A50" s="3" t="n">
        <f aca="false">A49+1</f>
        <v>42</v>
      </c>
      <c r="B50" s="4"/>
      <c r="C50" s="18" t="s">
        <v>79</v>
      </c>
      <c r="D50" s="55"/>
      <c r="E50" s="56" t="n">
        <f aca="false">RANKLIST!CH50-SUM(RANKLIST!$CJ50:CHOOSE(RANKLIST!$CJ$8,RANKLIST!$CJ50,RANKLIST!$CK50,RANKLIST!$CL50,RANKLIST!$CM50,RANKLIST!$CN50,RANKLIST!$CO50,RANKLIST!$CP50,RANKLIST!$CQ50,RANKLIST!$CR50,RANKLIST!$CS50,RANKLIST!$CT50,RANKLIST!$CU50,RANKLIST!$CV50,RANKLIST!$CW50,RANKLIST!$CX50,RANKLIST!$CY50,RANKLIST!$CZ50,RANKLIST!$DA50,RANKLIST!$DB50,RANKLIST!$DC50,RANKLIST!$DD50,RANKLIST!$DE50,RANKLIST!$DF50,RANKLIST!$DG50))</f>
        <v>153</v>
      </c>
      <c r="F50" s="57"/>
      <c r="G50" s="58" t="n">
        <v>18</v>
      </c>
      <c r="H50" s="6" t="n">
        <f aca="false">IF(G50=0,0,51-G50)</f>
        <v>33</v>
      </c>
      <c r="I50" s="58" t="n">
        <v>13</v>
      </c>
      <c r="J50" s="6" t="n">
        <f aca="false">IF(I50=0,0,51-I50)</f>
        <v>38</v>
      </c>
      <c r="K50" s="58" t="n">
        <v>18</v>
      </c>
      <c r="L50" s="6" t="n">
        <f aca="false">IF(K50=0,0,51-K50)</f>
        <v>33</v>
      </c>
      <c r="M50" s="58" t="n">
        <v>0</v>
      </c>
      <c r="N50" s="6" t="n">
        <f aca="false">IF(M50=0,0,51-M50)</f>
        <v>0</v>
      </c>
      <c r="O50" s="60" t="n">
        <v>0</v>
      </c>
      <c r="P50" s="6" t="n">
        <f aca="false">IF(O50=0,0,51-O50)</f>
        <v>0</v>
      </c>
      <c r="Q50" s="5" t="n">
        <v>0</v>
      </c>
      <c r="R50" s="6" t="n">
        <f aca="false">IF(Q50=0,0,51-Q50)</f>
        <v>0</v>
      </c>
      <c r="S50" s="5" t="n">
        <v>0</v>
      </c>
      <c r="T50" s="6" t="n">
        <f aca="false">IF(S50=0,0,51-S50)</f>
        <v>0</v>
      </c>
      <c r="U50" s="59" t="n">
        <v>0</v>
      </c>
      <c r="V50" s="6" t="n">
        <f aca="false">IF(U50=0,0,51-U50)</f>
        <v>0</v>
      </c>
      <c r="W50" s="60" t="n">
        <v>0</v>
      </c>
      <c r="X50" s="6" t="n">
        <f aca="false">IF(W50=0,0,51-W50)</f>
        <v>0</v>
      </c>
      <c r="Y50" s="58" t="n">
        <v>0</v>
      </c>
      <c r="Z50" s="6" t="n">
        <f aca="false">IF(Y50=0,0,51-Y50)</f>
        <v>0</v>
      </c>
      <c r="AA50" s="58" t="n">
        <v>0</v>
      </c>
      <c r="AB50" s="6" t="n">
        <f aca="false">IF(AA50=0,0,51-AA50)</f>
        <v>0</v>
      </c>
      <c r="AC50" s="58" t="n">
        <v>0</v>
      </c>
      <c r="AD50" s="6" t="n">
        <f aca="false">IF(AC50=0,0,51-AC50)</f>
        <v>0</v>
      </c>
      <c r="AE50" s="58" t="n">
        <v>0</v>
      </c>
      <c r="AF50" s="6" t="n">
        <f aca="false">IF(AE50=0,0,51-AE50)</f>
        <v>0</v>
      </c>
      <c r="AG50" s="58" t="n">
        <v>0</v>
      </c>
      <c r="AH50" s="6" t="n">
        <f aca="false">IF(AG50=0,0,51-AG50)</f>
        <v>0</v>
      </c>
      <c r="AI50" s="58" t="n">
        <v>0</v>
      </c>
      <c r="AJ50" s="6" t="n">
        <f aca="false">IF(AI50=0,0,51-AI50)</f>
        <v>0</v>
      </c>
      <c r="AK50" s="58" t="n">
        <v>0</v>
      </c>
      <c r="AL50" s="6" t="n">
        <f aca="false">IF(AK50=0,0,51-AK50)</f>
        <v>0</v>
      </c>
      <c r="AM50" s="60" t="n">
        <v>0</v>
      </c>
      <c r="AN50" s="6" t="n">
        <f aca="false">IF(AM50=0,0,51-AM50)</f>
        <v>0</v>
      </c>
      <c r="AO50" s="5" t="n">
        <v>0</v>
      </c>
      <c r="AP50" s="6" t="n">
        <f aca="false">IF(AO50=0,0,51-AO50)</f>
        <v>0</v>
      </c>
      <c r="AQ50" s="5" t="n">
        <v>0</v>
      </c>
      <c r="AR50" s="6" t="n">
        <f aca="false">IF(AQ50=0,0,51-AQ50)</f>
        <v>0</v>
      </c>
      <c r="AS50" s="5" t="n">
        <v>0</v>
      </c>
      <c r="AT50" s="6" t="n">
        <f aca="false">IF(AS50=0,0,51-AS50)</f>
        <v>0</v>
      </c>
      <c r="AU50" s="41" t="n">
        <v>0</v>
      </c>
      <c r="AV50" s="6" t="n">
        <f aca="false">IF(AU50=0,0,51-AU50)</f>
        <v>0</v>
      </c>
      <c r="AW50" s="58" t="n">
        <v>0</v>
      </c>
      <c r="AX50" s="6" t="n">
        <f aca="false">IF(AW50=0,0,51-AW50)</f>
        <v>0</v>
      </c>
      <c r="AY50" s="58" t="n">
        <v>0</v>
      </c>
      <c r="AZ50" s="6" t="n">
        <f aca="false">IF(AY50=0,0,51-AY50)</f>
        <v>0</v>
      </c>
      <c r="BA50" s="58" t="n">
        <v>0</v>
      </c>
      <c r="BB50" s="6" t="n">
        <f aca="false">IF(BA50=0,0,51-BA50)</f>
        <v>0</v>
      </c>
      <c r="BC50" s="91" t="n">
        <v>2</v>
      </c>
      <c r="BD50" s="62" t="n">
        <f aca="false">IF(BC50=0,0,51-BC50)</f>
        <v>49</v>
      </c>
      <c r="BE50" s="7"/>
      <c r="BH50" s="8"/>
      <c r="BI50" s="72" t="n">
        <f aca="false">RANKLIST!H50</f>
        <v>33</v>
      </c>
      <c r="BJ50" s="72" t="n">
        <f aca="false">RANKLIST!J50</f>
        <v>38</v>
      </c>
      <c r="BK50" s="72" t="n">
        <f aca="false">RANKLIST!L50</f>
        <v>33</v>
      </c>
      <c r="BL50" s="72" t="n">
        <f aca="false">RANKLIST!N50</f>
        <v>0</v>
      </c>
      <c r="BM50" s="72" t="n">
        <f aca="false">RANKLIST!P50</f>
        <v>0</v>
      </c>
      <c r="BN50" s="72" t="n">
        <f aca="false">RANKLIST!R50</f>
        <v>0</v>
      </c>
      <c r="BO50" s="72" t="n">
        <f aca="false">RANKLIST!T50</f>
        <v>0</v>
      </c>
      <c r="BP50" s="64" t="n">
        <f aca="false">RANKLIST!V50</f>
        <v>0</v>
      </c>
      <c r="BQ50" s="72" t="n">
        <f aca="false">RANKLIST!X50</f>
        <v>0</v>
      </c>
      <c r="BR50" s="72" t="n">
        <f aca="false">RANKLIST!Z50</f>
        <v>0</v>
      </c>
      <c r="BS50" s="72" t="n">
        <f aca="false">RANKLIST!AB50</f>
        <v>0</v>
      </c>
      <c r="BT50" s="72" t="n">
        <f aca="false">RANKLIST!AD50</f>
        <v>0</v>
      </c>
      <c r="BU50" s="72" t="n">
        <f aca="false">RANKLIST!AF50</f>
        <v>0</v>
      </c>
      <c r="BV50" s="72" t="n">
        <f aca="false">RANKLIST!AH50</f>
        <v>0</v>
      </c>
      <c r="BW50" s="72" t="n">
        <f aca="false">RANKLIST!AJ50</f>
        <v>0</v>
      </c>
      <c r="BX50" s="72" t="n">
        <f aca="false">RANKLIST!AL50</f>
        <v>0</v>
      </c>
      <c r="BY50" s="72" t="n">
        <f aca="false">RANKLIST!AN50</f>
        <v>0</v>
      </c>
      <c r="BZ50" s="72" t="n">
        <f aca="false">RANKLIST!AP50</f>
        <v>0</v>
      </c>
      <c r="CA50" s="72" t="n">
        <f aca="false">RANKLIST!AR50</f>
        <v>0</v>
      </c>
      <c r="CB50" s="72" t="n">
        <f aca="false">RANKLIST!AT50</f>
        <v>0</v>
      </c>
      <c r="CC50" s="72" t="n">
        <f aca="false">RANKLIST!AV50</f>
        <v>0</v>
      </c>
      <c r="CD50" s="72" t="n">
        <f aca="false">RANKLIST!AX50</f>
        <v>0</v>
      </c>
      <c r="CE50" s="72" t="n">
        <f aca="false">RANKLIST!AZ50</f>
        <v>0</v>
      </c>
      <c r="CF50" s="72" t="n">
        <f aca="false">RANKLIST!BB50</f>
        <v>0</v>
      </c>
      <c r="CG50" s="72" t="n">
        <f aca="false">RANKLIST!BD50</f>
        <v>49</v>
      </c>
      <c r="CH50" s="65" t="n">
        <f aca="false">SUM(BI50:CG50)</f>
        <v>153</v>
      </c>
      <c r="CI50" s="3"/>
      <c r="CJ50" s="73" t="n">
        <f aca="false">SMALL($BI50:$CG50,1)</f>
        <v>0</v>
      </c>
      <c r="CK50" s="73" t="n">
        <f aca="false">SMALL($BI50:$CG50,2)</f>
        <v>0</v>
      </c>
      <c r="CL50" s="73" t="n">
        <f aca="false">SMALL($BI50:$CG50,3)</f>
        <v>0</v>
      </c>
      <c r="CM50" s="73" t="n">
        <f aca="false">SMALL($BI50:$CG50,4)</f>
        <v>0</v>
      </c>
      <c r="CN50" s="73" t="n">
        <f aca="false">SMALL($BI50:$CG50,5)</f>
        <v>0</v>
      </c>
      <c r="CO50" s="73" t="n">
        <f aca="false">SMALL($BI50:$CG50,6)</f>
        <v>0</v>
      </c>
      <c r="CP50" s="73" t="n">
        <f aca="false">SMALL($BI50:$CG50,7)</f>
        <v>0</v>
      </c>
      <c r="CQ50" s="73" t="n">
        <f aca="false">SMALL($BI50:$CG50,8)</f>
        <v>0</v>
      </c>
      <c r="CR50" s="73" t="n">
        <f aca="false">SMALL($BI50:$CG50,9)</f>
        <v>0</v>
      </c>
      <c r="CS50" s="73" t="n">
        <f aca="false">SMALL($BI50:$CG50,10)</f>
        <v>0</v>
      </c>
      <c r="CT50" s="73" t="n">
        <f aca="false">SMALL($BI50:$CG50,11)</f>
        <v>0</v>
      </c>
      <c r="CU50" s="74" t="n">
        <f aca="false">SMALL($BI50:$CG50,12)</f>
        <v>0</v>
      </c>
      <c r="CV50" s="74" t="n">
        <f aca="false">SMALL($BI50:$CG50,13)</f>
        <v>0</v>
      </c>
      <c r="CW50" s="74" t="n">
        <f aca="false">SMALL($BI50:$CG50,14)</f>
        <v>0</v>
      </c>
      <c r="CX50" s="74" t="n">
        <f aca="false">SMALL($BI50:$CG50,15)</f>
        <v>0</v>
      </c>
      <c r="CY50" s="74" t="n">
        <f aca="false">SMALL($BI50:$CG50,16)</f>
        <v>0</v>
      </c>
      <c r="CZ50" s="74" t="n">
        <f aca="false">SMALL($BI50:$CG50,17)</f>
        <v>0</v>
      </c>
      <c r="DA50" s="74" t="n">
        <f aca="false">SMALL($BI50:$CG50,18)</f>
        <v>0</v>
      </c>
      <c r="DB50" s="74" t="n">
        <f aca="false">SMALL($BI50:$CG50,19)</f>
        <v>0</v>
      </c>
      <c r="DC50" s="74" t="n">
        <f aca="false">SMALL($BI50:$CG50,20)</f>
        <v>0</v>
      </c>
      <c r="DD50" s="74" t="n">
        <f aca="false">SMALL($BI50:$CG50,21)</f>
        <v>0</v>
      </c>
      <c r="DE50" s="74" t="n">
        <f aca="false">SMALL($BI50:$CG50,22)</f>
        <v>33</v>
      </c>
      <c r="DF50" s="74" t="n">
        <f aca="false">SMALL($BI50:$CG50,23)</f>
        <v>33</v>
      </c>
      <c r="DG50" s="74" t="n">
        <f aca="false">SMALL($BI50:$CG50,24)</f>
        <v>38</v>
      </c>
      <c r="DH50" s="74" t="n">
        <f aca="false">SMALL($BI50:$CG50,25)</f>
        <v>49</v>
      </c>
      <c r="DI50" s="3"/>
      <c r="DJ50" s="3"/>
      <c r="DK50" s="3"/>
      <c r="DL50" s="3"/>
      <c r="DM50" s="3"/>
      <c r="DN50" s="3"/>
      <c r="DO50" s="3"/>
    </row>
    <row r="51" customFormat="false" ht="12.75" hidden="false" customHeight="true" outlineLevel="0" collapsed="false">
      <c r="A51" s="3" t="n">
        <f aca="false">A50+1</f>
        <v>43</v>
      </c>
      <c r="B51" s="4"/>
      <c r="C51" s="3" t="s">
        <v>80</v>
      </c>
      <c r="D51" s="55"/>
      <c r="E51" s="56" t="n">
        <f aca="false">RANKLIST!CH51-SUM(RANKLIST!$CJ51:CHOOSE(RANKLIST!$CJ$8,RANKLIST!$CJ51,RANKLIST!$CK51,RANKLIST!$CL51,RANKLIST!$CM51,RANKLIST!$CN51,RANKLIST!$CO51,RANKLIST!$CP51,RANKLIST!$CQ51,RANKLIST!$CR51,RANKLIST!$CS51,RANKLIST!$CT51,RANKLIST!$CU51,RANKLIST!$CV51,RANKLIST!$CW51,RANKLIST!$CX51,RANKLIST!$CY51,RANKLIST!$CZ51,RANKLIST!$DA51,RANKLIST!$DB51,RANKLIST!$DC51,RANKLIST!$DD51,RANKLIST!$DE51,RANKLIST!$DF51,RANKLIST!$DG51))</f>
        <v>152</v>
      </c>
      <c r="F51" s="57"/>
      <c r="G51" s="86" t="n">
        <v>0</v>
      </c>
      <c r="H51" s="6" t="n">
        <f aca="false">IF(G51=0,0,51-G51)</f>
        <v>0</v>
      </c>
      <c r="I51" s="86" t="n">
        <v>0</v>
      </c>
      <c r="J51" s="6" t="n">
        <f aca="false">IF(I51=0,0,51-I51)</f>
        <v>0</v>
      </c>
      <c r="K51" s="86" t="n">
        <v>0</v>
      </c>
      <c r="L51" s="6" t="n">
        <f aca="false">IF(K51=0,0,51-K51)</f>
        <v>0</v>
      </c>
      <c r="M51" s="86" t="n">
        <v>0</v>
      </c>
      <c r="N51" s="6" t="n">
        <f aca="false">IF(M51=0,0,51-M51)</f>
        <v>0</v>
      </c>
      <c r="O51" s="87" t="n">
        <v>14</v>
      </c>
      <c r="P51" s="6" t="n">
        <f aca="false">IF(O51=0,0,51-O51)</f>
        <v>37</v>
      </c>
      <c r="Q51" s="86" t="n">
        <v>8</v>
      </c>
      <c r="R51" s="6" t="n">
        <f aca="false">IF(Q51=0,0,51-Q51)</f>
        <v>43</v>
      </c>
      <c r="S51" s="86" t="n">
        <v>13</v>
      </c>
      <c r="T51" s="6" t="n">
        <f aca="false">IF(S51=0,0,51-S51)</f>
        <v>38</v>
      </c>
      <c r="U51" s="86" t="n">
        <v>17</v>
      </c>
      <c r="V51" s="6" t="n">
        <f aca="false">IF(U51=0,0,51-U51)</f>
        <v>34</v>
      </c>
      <c r="W51" s="87" t="n">
        <v>0</v>
      </c>
      <c r="X51" s="6" t="n">
        <f aca="false">IF(W51=0,0,51-W51)</f>
        <v>0</v>
      </c>
      <c r="Y51" s="86" t="n">
        <v>0</v>
      </c>
      <c r="Z51" s="6" t="n">
        <f aca="false">IF(Y51=0,0,51-Y51)</f>
        <v>0</v>
      </c>
      <c r="AA51" s="88" t="n">
        <v>0</v>
      </c>
      <c r="AB51" s="6" t="n">
        <f aca="false">IF(AA51=0,0,51-AA51)</f>
        <v>0</v>
      </c>
      <c r="AC51" s="86" t="n">
        <v>0</v>
      </c>
      <c r="AD51" s="6" t="n">
        <f aca="false">IF(AC51=0,0,51-AC51)</f>
        <v>0</v>
      </c>
      <c r="AE51" s="86" t="n">
        <v>0</v>
      </c>
      <c r="AF51" s="6" t="n">
        <f aca="false">IF(AE51=0,0,51-AE51)</f>
        <v>0</v>
      </c>
      <c r="AG51" s="86" t="n">
        <v>0</v>
      </c>
      <c r="AH51" s="6" t="n">
        <f aca="false">IF(AG51=0,0,51-AG51)</f>
        <v>0</v>
      </c>
      <c r="AI51" s="86" t="n">
        <v>0</v>
      </c>
      <c r="AJ51" s="6" t="n">
        <f aca="false">IF(AI51=0,0,51-AI51)</f>
        <v>0</v>
      </c>
      <c r="AK51" s="86" t="n">
        <v>0</v>
      </c>
      <c r="AL51" s="6" t="n">
        <f aca="false">IF(AK51=0,0,51-AK51)</f>
        <v>0</v>
      </c>
      <c r="AM51" s="87" t="n">
        <v>0</v>
      </c>
      <c r="AN51" s="6" t="n">
        <f aca="false">IF(AM51=0,0,51-AM51)</f>
        <v>0</v>
      </c>
      <c r="AO51" s="88" t="n">
        <v>0</v>
      </c>
      <c r="AP51" s="6" t="n">
        <f aca="false">IF(AO51=0,0,51-AO51)</f>
        <v>0</v>
      </c>
      <c r="AQ51" s="88" t="n">
        <v>0</v>
      </c>
      <c r="AR51" s="6" t="n">
        <f aca="false">IF(AQ51=0,0,51-AQ51)</f>
        <v>0</v>
      </c>
      <c r="AS51" s="88" t="n">
        <v>0</v>
      </c>
      <c r="AT51" s="6" t="n">
        <f aca="false">IF(AS51=0,0,51-AS51)</f>
        <v>0</v>
      </c>
      <c r="AU51" s="87" t="n">
        <v>0</v>
      </c>
      <c r="AV51" s="6" t="n">
        <f aca="false">IF(AU51=0,0,51-AU51)</f>
        <v>0</v>
      </c>
      <c r="AW51" s="86" t="n">
        <v>0</v>
      </c>
      <c r="AX51" s="6" t="n">
        <f aca="false">IF(AW51=0,0,51-AW51)</f>
        <v>0</v>
      </c>
      <c r="AY51" s="86" t="n">
        <v>0</v>
      </c>
      <c r="AZ51" s="6" t="n">
        <f aca="false">IF(AY51=0,0,51-AY51)</f>
        <v>0</v>
      </c>
      <c r="BA51" s="86" t="n">
        <v>0</v>
      </c>
      <c r="BB51" s="6" t="n">
        <f aca="false">IF(BA51=0,0,51-BA51)</f>
        <v>0</v>
      </c>
      <c r="BC51" s="87" t="n">
        <v>0</v>
      </c>
      <c r="BD51" s="62" t="n">
        <f aca="false">IF(BC51=0,0,51-BC51)</f>
        <v>0</v>
      </c>
      <c r="BE51" s="7"/>
      <c r="BH51" s="8"/>
      <c r="BI51" s="72" t="n">
        <f aca="false">RANKLIST!H51</f>
        <v>0</v>
      </c>
      <c r="BJ51" s="72" t="n">
        <f aca="false">RANKLIST!J51</f>
        <v>0</v>
      </c>
      <c r="BK51" s="72" t="n">
        <f aca="false">RANKLIST!L51</f>
        <v>0</v>
      </c>
      <c r="BL51" s="72" t="n">
        <f aca="false">RANKLIST!N51</f>
        <v>0</v>
      </c>
      <c r="BM51" s="72" t="n">
        <f aca="false">RANKLIST!P51</f>
        <v>37</v>
      </c>
      <c r="BN51" s="72" t="n">
        <f aca="false">RANKLIST!R51</f>
        <v>43</v>
      </c>
      <c r="BO51" s="72" t="n">
        <f aca="false">RANKLIST!T51</f>
        <v>38</v>
      </c>
      <c r="BP51" s="64" t="n">
        <f aca="false">RANKLIST!V51</f>
        <v>34</v>
      </c>
      <c r="BQ51" s="72" t="n">
        <f aca="false">RANKLIST!X51</f>
        <v>0</v>
      </c>
      <c r="BR51" s="72" t="n">
        <f aca="false">RANKLIST!Z51</f>
        <v>0</v>
      </c>
      <c r="BS51" s="72" t="n">
        <f aca="false">RANKLIST!AB51</f>
        <v>0</v>
      </c>
      <c r="BT51" s="72" t="n">
        <f aca="false">RANKLIST!AD51</f>
        <v>0</v>
      </c>
      <c r="BU51" s="72" t="n">
        <f aca="false">RANKLIST!AF51</f>
        <v>0</v>
      </c>
      <c r="BV51" s="72" t="n">
        <f aca="false">RANKLIST!AH51</f>
        <v>0</v>
      </c>
      <c r="BW51" s="72" t="n">
        <f aca="false">RANKLIST!AJ51</f>
        <v>0</v>
      </c>
      <c r="BX51" s="72" t="n">
        <f aca="false">RANKLIST!AL51</f>
        <v>0</v>
      </c>
      <c r="BY51" s="72" t="n">
        <f aca="false">RANKLIST!AN51</f>
        <v>0</v>
      </c>
      <c r="BZ51" s="72" t="n">
        <f aca="false">RANKLIST!AP51</f>
        <v>0</v>
      </c>
      <c r="CA51" s="72" t="n">
        <f aca="false">RANKLIST!AR51</f>
        <v>0</v>
      </c>
      <c r="CB51" s="72" t="n">
        <f aca="false">RANKLIST!AT51</f>
        <v>0</v>
      </c>
      <c r="CC51" s="72" t="n">
        <f aca="false">RANKLIST!AV51</f>
        <v>0</v>
      </c>
      <c r="CD51" s="72" t="n">
        <f aca="false">RANKLIST!AX51</f>
        <v>0</v>
      </c>
      <c r="CE51" s="72" t="n">
        <f aca="false">RANKLIST!AZ51</f>
        <v>0</v>
      </c>
      <c r="CF51" s="72" t="n">
        <f aca="false">RANKLIST!BB51</f>
        <v>0</v>
      </c>
      <c r="CG51" s="72" t="n">
        <f aca="false">RANKLIST!BD51</f>
        <v>0</v>
      </c>
      <c r="CH51" s="65" t="n">
        <f aca="false">SUM(BI51:CG51)</f>
        <v>152</v>
      </c>
      <c r="CI51" s="9"/>
      <c r="CJ51" s="73" t="n">
        <f aca="false">SMALL($BI51:$CG51,1)</f>
        <v>0</v>
      </c>
      <c r="CK51" s="73" t="n">
        <f aca="false">SMALL($BI51:$CG51,2)</f>
        <v>0</v>
      </c>
      <c r="CL51" s="73" t="n">
        <f aca="false">SMALL($BI51:$CG51,3)</f>
        <v>0</v>
      </c>
      <c r="CM51" s="73" t="n">
        <f aca="false">SMALL($BI51:$CG51,4)</f>
        <v>0</v>
      </c>
      <c r="CN51" s="73" t="n">
        <f aca="false">SMALL($BI51:$CG51,5)</f>
        <v>0</v>
      </c>
      <c r="CO51" s="73" t="n">
        <f aca="false">SMALL($BI51:$CG51,6)</f>
        <v>0</v>
      </c>
      <c r="CP51" s="73" t="n">
        <f aca="false">SMALL($BI51:$CG51,7)</f>
        <v>0</v>
      </c>
      <c r="CQ51" s="73" t="n">
        <f aca="false">SMALL($BI51:$CG51,8)</f>
        <v>0</v>
      </c>
      <c r="CR51" s="73" t="n">
        <f aca="false">SMALL($BI51:$CG51,9)</f>
        <v>0</v>
      </c>
      <c r="CS51" s="73" t="n">
        <f aca="false">SMALL($BI51:$CG51,10)</f>
        <v>0</v>
      </c>
      <c r="CT51" s="73" t="n">
        <f aca="false">SMALL($BI51:$CG51,11)</f>
        <v>0</v>
      </c>
      <c r="CU51" s="74" t="n">
        <f aca="false">SMALL($BI51:$CG51,12)</f>
        <v>0</v>
      </c>
      <c r="CV51" s="74" t="n">
        <f aca="false">SMALL($BI51:$CG51,13)</f>
        <v>0</v>
      </c>
      <c r="CW51" s="74" t="n">
        <f aca="false">SMALL($BI51:$CG51,14)</f>
        <v>0</v>
      </c>
      <c r="CX51" s="74" t="n">
        <f aca="false">SMALL($BI51:$CG51,15)</f>
        <v>0</v>
      </c>
      <c r="CY51" s="74" t="n">
        <f aca="false">SMALL($BI51:$CG51,16)</f>
        <v>0</v>
      </c>
      <c r="CZ51" s="74" t="n">
        <f aca="false">SMALL($BI51:$CG51,17)</f>
        <v>0</v>
      </c>
      <c r="DA51" s="74" t="n">
        <f aca="false">SMALL($BI51:$CG51,18)</f>
        <v>0</v>
      </c>
      <c r="DB51" s="74" t="n">
        <f aca="false">SMALL($BI51:$CG51,19)</f>
        <v>0</v>
      </c>
      <c r="DC51" s="74" t="n">
        <f aca="false">SMALL($BI51:$CG51,20)</f>
        <v>0</v>
      </c>
      <c r="DD51" s="74" t="n">
        <f aca="false">SMALL($BI51:$CG51,21)</f>
        <v>0</v>
      </c>
      <c r="DE51" s="74" t="n">
        <f aca="false">SMALL($BI51:$CG51,22)</f>
        <v>34</v>
      </c>
      <c r="DF51" s="74" t="n">
        <f aca="false">SMALL($BI51:$CG51,23)</f>
        <v>37</v>
      </c>
      <c r="DG51" s="74" t="n">
        <f aca="false">SMALL($BI51:$CG51,24)</f>
        <v>38</v>
      </c>
      <c r="DH51" s="74" t="n">
        <f aca="false">SMALL($BI51:$CG51,25)</f>
        <v>43</v>
      </c>
      <c r="DI51" s="3"/>
      <c r="DJ51" s="3"/>
      <c r="DK51" s="3"/>
      <c r="DL51" s="3"/>
      <c r="DM51" s="3"/>
      <c r="DN51" s="3"/>
      <c r="DO51" s="3"/>
    </row>
    <row r="52" customFormat="false" ht="12.75" hidden="false" customHeight="true" outlineLevel="0" collapsed="false">
      <c r="A52" s="3" t="n">
        <f aca="false">A51+1</f>
        <v>44</v>
      </c>
      <c r="B52" s="4"/>
      <c r="C52" s="18" t="s">
        <v>81</v>
      </c>
      <c r="D52" s="55"/>
      <c r="E52" s="56" t="n">
        <f aca="false">RANKLIST!CH52-SUM(RANKLIST!$CJ52:CHOOSE(RANKLIST!$CJ$8,RANKLIST!$CJ52,RANKLIST!$CK52,RANKLIST!$CL52,RANKLIST!$CM52,RANKLIST!$CN52,RANKLIST!$CO52,RANKLIST!$CP52,RANKLIST!$CQ52,RANKLIST!$CR52,RANKLIST!$CS52,RANKLIST!$CT52,RANKLIST!$CU52,RANKLIST!$CV52,RANKLIST!$CW52,RANKLIST!$CX52,RANKLIST!$CY52,RANKLIST!$CZ52,RANKLIST!$DA52,RANKLIST!$DB52,RANKLIST!$DC52,RANKLIST!$DD52,RANKLIST!$DE52,RANKLIST!$DF52,RANKLIST!$DG52))</f>
        <v>151</v>
      </c>
      <c r="F52" s="57"/>
      <c r="G52" s="58" t="n">
        <v>0</v>
      </c>
      <c r="H52" s="6" t="n">
        <f aca="false">IF(G52=0,0,51-G52)</f>
        <v>0</v>
      </c>
      <c r="I52" s="58" t="n">
        <v>0</v>
      </c>
      <c r="J52" s="6" t="n">
        <f aca="false">IF(I52=0,0,51-I52)</f>
        <v>0</v>
      </c>
      <c r="K52" s="58" t="n">
        <v>0</v>
      </c>
      <c r="L52" s="6" t="n">
        <f aca="false">IF(K52=0,0,51-K52)</f>
        <v>0</v>
      </c>
      <c r="M52" s="58" t="n">
        <v>0</v>
      </c>
      <c r="N52" s="6" t="n">
        <f aca="false">IF(M52=0,0,51-M52)</f>
        <v>0</v>
      </c>
      <c r="O52" s="41" t="n">
        <v>0</v>
      </c>
      <c r="P52" s="6" t="n">
        <f aca="false">IF(O52=0,0,51-O52)</f>
        <v>0</v>
      </c>
      <c r="Q52" s="58" t="n">
        <v>0</v>
      </c>
      <c r="R52" s="6" t="n">
        <f aca="false">IF(Q52=0,0,51-Q52)</f>
        <v>0</v>
      </c>
      <c r="S52" s="58" t="n">
        <v>0</v>
      </c>
      <c r="T52" s="6" t="n">
        <f aca="false">IF(S52=0,0,51-S52)</f>
        <v>0</v>
      </c>
      <c r="U52" s="59" t="n">
        <v>0</v>
      </c>
      <c r="V52" s="6" t="n">
        <f aca="false">IF(U52=0,0,51-U52)</f>
        <v>0</v>
      </c>
      <c r="W52" s="60" t="n">
        <v>51</v>
      </c>
      <c r="X52" s="6" t="n">
        <f aca="false">IF(W52=0,0,51-W52)</f>
        <v>0</v>
      </c>
      <c r="Y52" s="5" t="n">
        <v>29</v>
      </c>
      <c r="Z52" s="6" t="n">
        <f aca="false">IF(Y52=0,0,51-Y52)</f>
        <v>22</v>
      </c>
      <c r="AA52" s="5" t="n">
        <v>30</v>
      </c>
      <c r="AB52" s="6" t="n">
        <f aca="false">IF(AA52=0,0,51-AA52)</f>
        <v>21</v>
      </c>
      <c r="AC52" s="5" t="n">
        <v>0</v>
      </c>
      <c r="AD52" s="6" t="n">
        <f aca="false">IF(AC52=0,0,51-AC52)</f>
        <v>0</v>
      </c>
      <c r="AE52" s="5" t="n">
        <v>0</v>
      </c>
      <c r="AF52" s="6" t="n">
        <f aca="false">IF(AE52=0,0,51-AE52)</f>
        <v>0</v>
      </c>
      <c r="AG52" s="5" t="n">
        <v>0</v>
      </c>
      <c r="AH52" s="6" t="n">
        <f aca="false">IF(AG52=0,0,51-AG52)</f>
        <v>0</v>
      </c>
      <c r="AI52" s="5" t="n">
        <v>0</v>
      </c>
      <c r="AJ52" s="6" t="n">
        <f aca="false">IF(AI52=0,0,51-AI52)</f>
        <v>0</v>
      </c>
      <c r="AK52" s="5" t="n">
        <v>0</v>
      </c>
      <c r="AL52" s="6" t="n">
        <f aca="false">IF(AK52=0,0,51-AK52)</f>
        <v>0</v>
      </c>
      <c r="AM52" s="60" t="n">
        <v>0</v>
      </c>
      <c r="AN52" s="6" t="n">
        <f aca="false">IF(AM52=0,0,51-AM52)</f>
        <v>0</v>
      </c>
      <c r="AO52" s="5" t="n">
        <v>0</v>
      </c>
      <c r="AP52" s="6" t="n">
        <f aca="false">IF(AO52=0,0,51-AO52)</f>
        <v>0</v>
      </c>
      <c r="AQ52" s="5" t="n">
        <v>0</v>
      </c>
      <c r="AR52" s="6" t="n">
        <f aca="false">IF(AQ52=0,0,51-AQ52)</f>
        <v>0</v>
      </c>
      <c r="AS52" s="5" t="n">
        <v>0</v>
      </c>
      <c r="AT52" s="6" t="n">
        <f aca="false">IF(AS52=0,0,51-AS52)</f>
        <v>0</v>
      </c>
      <c r="AU52" s="60" t="n">
        <v>29</v>
      </c>
      <c r="AV52" s="6" t="n">
        <f aca="false">IF(AU52=0,0,51-AU52)</f>
        <v>22</v>
      </c>
      <c r="AW52" s="5" t="n">
        <v>50</v>
      </c>
      <c r="AX52" s="6" t="n">
        <f aca="false">IF(AW52=0,0,51-AW52)</f>
        <v>1</v>
      </c>
      <c r="AY52" s="5" t="n">
        <v>31</v>
      </c>
      <c r="AZ52" s="6" t="n">
        <f aca="false">IF(AY52=0,0,51-AY52)</f>
        <v>20</v>
      </c>
      <c r="BA52" s="5" t="n">
        <v>31</v>
      </c>
      <c r="BB52" s="6" t="n">
        <f aca="false">IF(BA52=0,0,51-BA52)</f>
        <v>20</v>
      </c>
      <c r="BC52" s="75" t="n">
        <v>6</v>
      </c>
      <c r="BD52" s="62" t="n">
        <f aca="false">IF(BC52=0,0,51-BC52)</f>
        <v>45</v>
      </c>
      <c r="BE52" s="7"/>
      <c r="BH52" s="8"/>
      <c r="BI52" s="72" t="n">
        <f aca="false">RANKLIST!H52</f>
        <v>0</v>
      </c>
      <c r="BJ52" s="72" t="n">
        <f aca="false">RANKLIST!J52</f>
        <v>0</v>
      </c>
      <c r="BK52" s="72" t="n">
        <f aca="false">RANKLIST!L52</f>
        <v>0</v>
      </c>
      <c r="BL52" s="72" t="n">
        <f aca="false">RANKLIST!N52</f>
        <v>0</v>
      </c>
      <c r="BM52" s="72" t="n">
        <f aca="false">RANKLIST!P52</f>
        <v>0</v>
      </c>
      <c r="BN52" s="72" t="n">
        <f aca="false">RANKLIST!R52</f>
        <v>0</v>
      </c>
      <c r="BO52" s="72" t="n">
        <f aca="false">RANKLIST!T52</f>
        <v>0</v>
      </c>
      <c r="BP52" s="64" t="n">
        <f aca="false">RANKLIST!V52</f>
        <v>0</v>
      </c>
      <c r="BQ52" s="72" t="n">
        <f aca="false">RANKLIST!X52</f>
        <v>0</v>
      </c>
      <c r="BR52" s="72" t="n">
        <f aca="false">RANKLIST!Z52</f>
        <v>22</v>
      </c>
      <c r="BS52" s="72" t="n">
        <f aca="false">RANKLIST!AB52</f>
        <v>21</v>
      </c>
      <c r="BT52" s="72" t="n">
        <f aca="false">RANKLIST!AD52</f>
        <v>0</v>
      </c>
      <c r="BU52" s="72" t="n">
        <f aca="false">RANKLIST!AF52</f>
        <v>0</v>
      </c>
      <c r="BV52" s="72" t="n">
        <f aca="false">RANKLIST!AH52</f>
        <v>0</v>
      </c>
      <c r="BW52" s="72" t="n">
        <f aca="false">RANKLIST!AJ52</f>
        <v>0</v>
      </c>
      <c r="BX52" s="72" t="n">
        <f aca="false">RANKLIST!AL52</f>
        <v>0</v>
      </c>
      <c r="BY52" s="72" t="n">
        <f aca="false">RANKLIST!AN52</f>
        <v>0</v>
      </c>
      <c r="BZ52" s="72" t="n">
        <f aca="false">RANKLIST!AP52</f>
        <v>0</v>
      </c>
      <c r="CA52" s="72" t="n">
        <f aca="false">RANKLIST!AR52</f>
        <v>0</v>
      </c>
      <c r="CB52" s="72" t="n">
        <f aca="false">RANKLIST!AT52</f>
        <v>0</v>
      </c>
      <c r="CC52" s="72" t="n">
        <f aca="false">RANKLIST!AV52</f>
        <v>22</v>
      </c>
      <c r="CD52" s="72" t="n">
        <f aca="false">RANKLIST!AX52</f>
        <v>1</v>
      </c>
      <c r="CE52" s="72" t="n">
        <f aca="false">RANKLIST!AZ52</f>
        <v>20</v>
      </c>
      <c r="CF52" s="72" t="n">
        <f aca="false">RANKLIST!BB52</f>
        <v>20</v>
      </c>
      <c r="CG52" s="72" t="n">
        <f aca="false">RANKLIST!BD52</f>
        <v>45</v>
      </c>
      <c r="CH52" s="65" t="n">
        <f aca="false">SUM(BI52:CG52)</f>
        <v>151</v>
      </c>
      <c r="CI52" s="3"/>
      <c r="CJ52" s="73" t="n">
        <f aca="false">SMALL($BI52:$CG52,1)</f>
        <v>0</v>
      </c>
      <c r="CK52" s="73" t="n">
        <f aca="false">SMALL($BI52:$CG52,2)</f>
        <v>0</v>
      </c>
      <c r="CL52" s="73" t="n">
        <f aca="false">SMALL($BI52:$CG52,3)</f>
        <v>0</v>
      </c>
      <c r="CM52" s="73" t="n">
        <f aca="false">SMALL($BI52:$CG52,4)</f>
        <v>0</v>
      </c>
      <c r="CN52" s="73" t="n">
        <f aca="false">SMALL($BI52:$CG52,5)</f>
        <v>0</v>
      </c>
      <c r="CO52" s="73" t="n">
        <f aca="false">SMALL($BI52:$CG52,6)</f>
        <v>0</v>
      </c>
      <c r="CP52" s="73" t="n">
        <f aca="false">SMALL($BI52:$CG52,7)</f>
        <v>0</v>
      </c>
      <c r="CQ52" s="73" t="n">
        <f aca="false">SMALL($BI52:$CG52,8)</f>
        <v>0</v>
      </c>
      <c r="CR52" s="73" t="n">
        <f aca="false">SMALL($BI52:$CG52,9)</f>
        <v>0</v>
      </c>
      <c r="CS52" s="73" t="n">
        <f aca="false">SMALL($BI52:$CG52,10)</f>
        <v>0</v>
      </c>
      <c r="CT52" s="73" t="n">
        <f aca="false">SMALL($BI52:$CG52,11)</f>
        <v>0</v>
      </c>
      <c r="CU52" s="74" t="n">
        <f aca="false">SMALL($BI52:$CG52,12)</f>
        <v>0</v>
      </c>
      <c r="CV52" s="74" t="n">
        <f aca="false">SMALL($BI52:$CG52,13)</f>
        <v>0</v>
      </c>
      <c r="CW52" s="74" t="n">
        <f aca="false">SMALL($BI52:$CG52,14)</f>
        <v>0</v>
      </c>
      <c r="CX52" s="74" t="n">
        <f aca="false">SMALL($BI52:$CG52,15)</f>
        <v>0</v>
      </c>
      <c r="CY52" s="74" t="n">
        <f aca="false">SMALL($BI52:$CG52,16)</f>
        <v>0</v>
      </c>
      <c r="CZ52" s="74" t="n">
        <f aca="false">SMALL($BI52:$CG52,17)</f>
        <v>0</v>
      </c>
      <c r="DA52" s="74" t="n">
        <f aca="false">SMALL($BI52:$CG52,18)</f>
        <v>0</v>
      </c>
      <c r="DB52" s="74" t="n">
        <f aca="false">SMALL($BI52:$CG52,19)</f>
        <v>1</v>
      </c>
      <c r="DC52" s="74" t="n">
        <f aca="false">SMALL($BI52:$CG52,20)</f>
        <v>20</v>
      </c>
      <c r="DD52" s="74" t="n">
        <f aca="false">SMALL($BI52:$CG52,21)</f>
        <v>20</v>
      </c>
      <c r="DE52" s="74" t="n">
        <f aca="false">SMALL($BI52:$CG52,22)</f>
        <v>21</v>
      </c>
      <c r="DF52" s="74" t="n">
        <f aca="false">SMALL($BI52:$CG52,23)</f>
        <v>22</v>
      </c>
      <c r="DG52" s="74" t="n">
        <f aca="false">SMALL($BI52:$CG52,24)</f>
        <v>22</v>
      </c>
      <c r="DH52" s="74" t="n">
        <f aca="false">SMALL($BI52:$CG52,25)</f>
        <v>45</v>
      </c>
      <c r="DI52" s="3"/>
      <c r="DJ52" s="3"/>
      <c r="DK52" s="3"/>
      <c r="DL52" s="3"/>
      <c r="DM52" s="3"/>
      <c r="DN52" s="3"/>
      <c r="DO52" s="3"/>
    </row>
    <row r="53" customFormat="false" ht="12.75" hidden="false" customHeight="true" outlineLevel="0" collapsed="false">
      <c r="A53" s="3" t="n">
        <f aca="false">A52+1</f>
        <v>45</v>
      </c>
      <c r="B53" s="4"/>
      <c r="C53" s="18" t="s">
        <v>82</v>
      </c>
      <c r="D53" s="55"/>
      <c r="E53" s="56" t="n">
        <f aca="false">RANKLIST!CH53-SUM(RANKLIST!$CJ53:CHOOSE(RANKLIST!$CJ$8,RANKLIST!$CJ53,RANKLIST!$CK53,RANKLIST!$CL53,RANKLIST!$CM53,RANKLIST!$CN53,RANKLIST!$CO53,RANKLIST!$CP53,RANKLIST!$CQ53,RANKLIST!$CR53,RANKLIST!$CS53,RANKLIST!$CT53,RANKLIST!$CU53,RANKLIST!$CV53,RANKLIST!$CW53,RANKLIST!$CX53,RANKLIST!$CY53,RANKLIST!$CZ53,RANKLIST!$DA53,RANKLIST!$DB53,RANKLIST!$DC53,RANKLIST!$DD53,RANKLIST!$DE53,RANKLIST!$DF53,RANKLIST!$DG53))</f>
        <v>149</v>
      </c>
      <c r="F53" s="57"/>
      <c r="G53" s="58" t="n">
        <v>17</v>
      </c>
      <c r="H53" s="6" t="n">
        <f aca="false">IF(G53=0,0,51-G53)</f>
        <v>34</v>
      </c>
      <c r="I53" s="58" t="n">
        <v>19</v>
      </c>
      <c r="J53" s="6" t="n">
        <f aca="false">IF(I53=0,0,51-I53)</f>
        <v>32</v>
      </c>
      <c r="K53" s="58" t="n">
        <v>17</v>
      </c>
      <c r="L53" s="6" t="n">
        <f aca="false">IF(K53=0,0,51-K53)</f>
        <v>34</v>
      </c>
      <c r="M53" s="58" t="n">
        <v>0</v>
      </c>
      <c r="N53" s="6" t="n">
        <f aca="false">IF(M53=0,0,51-M53)</f>
        <v>0</v>
      </c>
      <c r="O53" s="41" t="n">
        <v>0</v>
      </c>
      <c r="P53" s="6" t="n">
        <f aca="false">IF(O53=0,0,51-O53)</f>
        <v>0</v>
      </c>
      <c r="Q53" s="58" t="n">
        <v>0</v>
      </c>
      <c r="R53" s="6" t="n">
        <f aca="false">IF(Q53=0,0,51-Q53)</f>
        <v>0</v>
      </c>
      <c r="S53" s="58" t="n">
        <v>0</v>
      </c>
      <c r="T53" s="6" t="n">
        <f aca="false">IF(S53=0,0,51-S53)</f>
        <v>0</v>
      </c>
      <c r="U53" s="59" t="n">
        <v>0</v>
      </c>
      <c r="V53" s="6" t="n">
        <f aca="false">IF(U53=0,0,51-U53)</f>
        <v>0</v>
      </c>
      <c r="W53" s="60" t="n">
        <v>0</v>
      </c>
      <c r="X53" s="6" t="n">
        <f aca="false">IF(W53=0,0,51-W53)</f>
        <v>0</v>
      </c>
      <c r="Y53" s="5" t="n">
        <v>0</v>
      </c>
      <c r="Z53" s="6" t="n">
        <f aca="false">IF(Y53=0,0,51-Y53)</f>
        <v>0</v>
      </c>
      <c r="AA53" s="5" t="n">
        <v>0</v>
      </c>
      <c r="AB53" s="6" t="n">
        <f aca="false">IF(AA53=0,0,51-AA53)</f>
        <v>0</v>
      </c>
      <c r="AC53" s="5" t="n">
        <v>0</v>
      </c>
      <c r="AD53" s="6" t="n">
        <f aca="false">IF(AC53=0,0,51-AC53)</f>
        <v>0</v>
      </c>
      <c r="AE53" s="5" t="n">
        <v>0</v>
      </c>
      <c r="AF53" s="6" t="n">
        <f aca="false">IF(AE53=0,0,51-AE53)</f>
        <v>0</v>
      </c>
      <c r="AG53" s="5" t="n">
        <v>0</v>
      </c>
      <c r="AH53" s="6" t="n">
        <f aca="false">IF(AG53=0,0,51-AG53)</f>
        <v>0</v>
      </c>
      <c r="AI53" s="5" t="n">
        <v>0</v>
      </c>
      <c r="AJ53" s="6" t="n">
        <f aca="false">IF(AI53=0,0,51-AI53)</f>
        <v>0</v>
      </c>
      <c r="AK53" s="5" t="n">
        <v>0</v>
      </c>
      <c r="AL53" s="6" t="n">
        <f aca="false">IF(AK53=0,0,51-AK53)</f>
        <v>0</v>
      </c>
      <c r="AM53" s="60" t="n">
        <v>0</v>
      </c>
      <c r="AN53" s="6" t="n">
        <f aca="false">IF(AM53=0,0,51-AM53)</f>
        <v>0</v>
      </c>
      <c r="AO53" s="5" t="n">
        <v>0</v>
      </c>
      <c r="AP53" s="6" t="n">
        <f aca="false">IF(AO53=0,0,51-AO53)</f>
        <v>0</v>
      </c>
      <c r="AQ53" s="5" t="n">
        <v>0</v>
      </c>
      <c r="AR53" s="6" t="n">
        <f aca="false">IF(AQ53=0,0,51-AQ53)</f>
        <v>0</v>
      </c>
      <c r="AS53" s="5" t="n">
        <v>0</v>
      </c>
      <c r="AT53" s="6" t="n">
        <f aca="false">IF(AS53=0,0,51-AS53)</f>
        <v>0</v>
      </c>
      <c r="AU53" s="41" t="n">
        <v>0</v>
      </c>
      <c r="AV53" s="6" t="n">
        <f aca="false">IF(AU53=0,0,51-AU53)</f>
        <v>0</v>
      </c>
      <c r="AW53" s="58" t="n">
        <v>0</v>
      </c>
      <c r="AX53" s="6" t="n">
        <f aca="false">IF(AW53=0,0,51-AW53)</f>
        <v>0</v>
      </c>
      <c r="AY53" s="58" t="n">
        <v>0</v>
      </c>
      <c r="AZ53" s="6" t="n">
        <f aca="false">IF(AY53=0,0,51-AY53)</f>
        <v>0</v>
      </c>
      <c r="BA53" s="58" t="n">
        <v>0</v>
      </c>
      <c r="BB53" s="6" t="n">
        <f aca="false">IF(BA53=0,0,51-BA53)</f>
        <v>0</v>
      </c>
      <c r="BC53" s="69" t="n">
        <v>2</v>
      </c>
      <c r="BD53" s="62" t="n">
        <f aca="false">IF(BC53=0,0,51-BC53)</f>
        <v>49</v>
      </c>
      <c r="BE53" s="7"/>
      <c r="BH53" s="8"/>
      <c r="BI53" s="72" t="n">
        <f aca="false">RANKLIST!H53</f>
        <v>34</v>
      </c>
      <c r="BJ53" s="72" t="n">
        <f aca="false">RANKLIST!J53</f>
        <v>32</v>
      </c>
      <c r="BK53" s="72" t="n">
        <f aca="false">RANKLIST!L53</f>
        <v>34</v>
      </c>
      <c r="BL53" s="72" t="n">
        <f aca="false">RANKLIST!N53</f>
        <v>0</v>
      </c>
      <c r="BM53" s="72" t="n">
        <f aca="false">RANKLIST!P53</f>
        <v>0</v>
      </c>
      <c r="BN53" s="72" t="n">
        <f aca="false">RANKLIST!R53</f>
        <v>0</v>
      </c>
      <c r="BO53" s="72" t="n">
        <f aca="false">RANKLIST!T53</f>
        <v>0</v>
      </c>
      <c r="BP53" s="64" t="n">
        <f aca="false">RANKLIST!V53</f>
        <v>0</v>
      </c>
      <c r="BQ53" s="72" t="n">
        <f aca="false">RANKLIST!X53</f>
        <v>0</v>
      </c>
      <c r="BR53" s="72" t="n">
        <f aca="false">RANKLIST!Z53</f>
        <v>0</v>
      </c>
      <c r="BS53" s="72" t="n">
        <f aca="false">RANKLIST!AB53</f>
        <v>0</v>
      </c>
      <c r="BT53" s="72" t="n">
        <f aca="false">RANKLIST!AD53</f>
        <v>0</v>
      </c>
      <c r="BU53" s="72" t="n">
        <f aca="false">RANKLIST!AF53</f>
        <v>0</v>
      </c>
      <c r="BV53" s="72" t="n">
        <f aca="false">RANKLIST!AH53</f>
        <v>0</v>
      </c>
      <c r="BW53" s="72" t="n">
        <f aca="false">RANKLIST!AJ53</f>
        <v>0</v>
      </c>
      <c r="BX53" s="72" t="n">
        <f aca="false">RANKLIST!AL53</f>
        <v>0</v>
      </c>
      <c r="BY53" s="72" t="n">
        <f aca="false">RANKLIST!AN53</f>
        <v>0</v>
      </c>
      <c r="BZ53" s="72" t="n">
        <f aca="false">RANKLIST!AP53</f>
        <v>0</v>
      </c>
      <c r="CA53" s="72" t="n">
        <f aca="false">RANKLIST!AR53</f>
        <v>0</v>
      </c>
      <c r="CB53" s="72" t="n">
        <f aca="false">RANKLIST!AT53</f>
        <v>0</v>
      </c>
      <c r="CC53" s="72" t="n">
        <f aca="false">RANKLIST!AV53</f>
        <v>0</v>
      </c>
      <c r="CD53" s="72" t="n">
        <f aca="false">RANKLIST!AX53</f>
        <v>0</v>
      </c>
      <c r="CE53" s="72" t="n">
        <f aca="false">RANKLIST!AZ53</f>
        <v>0</v>
      </c>
      <c r="CF53" s="72" t="n">
        <f aca="false">RANKLIST!BB53</f>
        <v>0</v>
      </c>
      <c r="CG53" s="72" t="n">
        <f aca="false">RANKLIST!BD53</f>
        <v>49</v>
      </c>
      <c r="CH53" s="65" t="n">
        <f aca="false">SUM(BI53:CG53)</f>
        <v>149</v>
      </c>
      <c r="CI53" s="3"/>
      <c r="CJ53" s="73" t="n">
        <f aca="false">SMALL($BI53:$CG53,1)</f>
        <v>0</v>
      </c>
      <c r="CK53" s="73" t="n">
        <f aca="false">SMALL($BI53:$CG53,2)</f>
        <v>0</v>
      </c>
      <c r="CL53" s="73" t="n">
        <f aca="false">SMALL($BI53:$CG53,3)</f>
        <v>0</v>
      </c>
      <c r="CM53" s="73" t="n">
        <f aca="false">SMALL($BI53:$CG53,4)</f>
        <v>0</v>
      </c>
      <c r="CN53" s="73" t="n">
        <f aca="false">SMALL($BI53:$CG53,5)</f>
        <v>0</v>
      </c>
      <c r="CO53" s="73" t="n">
        <f aca="false">SMALL($BI53:$CG53,6)</f>
        <v>0</v>
      </c>
      <c r="CP53" s="73" t="n">
        <f aca="false">SMALL($BI53:$CG53,7)</f>
        <v>0</v>
      </c>
      <c r="CQ53" s="73" t="n">
        <f aca="false">SMALL($BI53:$CG53,8)</f>
        <v>0</v>
      </c>
      <c r="CR53" s="73" t="n">
        <f aca="false">SMALL($BI53:$CG53,9)</f>
        <v>0</v>
      </c>
      <c r="CS53" s="73" t="n">
        <f aca="false">SMALL($BI53:$CG53,10)</f>
        <v>0</v>
      </c>
      <c r="CT53" s="73" t="n">
        <f aca="false">SMALL($BI53:$CG53,11)</f>
        <v>0</v>
      </c>
      <c r="CU53" s="74" t="n">
        <f aca="false">SMALL($BI53:$CG53,12)</f>
        <v>0</v>
      </c>
      <c r="CV53" s="74" t="n">
        <f aca="false">SMALL($BI53:$CG53,13)</f>
        <v>0</v>
      </c>
      <c r="CW53" s="74" t="n">
        <f aca="false">SMALL($BI53:$CG53,14)</f>
        <v>0</v>
      </c>
      <c r="CX53" s="74" t="n">
        <f aca="false">SMALL($BI53:$CG53,15)</f>
        <v>0</v>
      </c>
      <c r="CY53" s="74" t="n">
        <f aca="false">SMALL($BI53:$CG53,16)</f>
        <v>0</v>
      </c>
      <c r="CZ53" s="74" t="n">
        <f aca="false">SMALL($BI53:$CG53,17)</f>
        <v>0</v>
      </c>
      <c r="DA53" s="74" t="n">
        <f aca="false">SMALL($BI53:$CG53,18)</f>
        <v>0</v>
      </c>
      <c r="DB53" s="74" t="n">
        <f aca="false">SMALL($BI53:$CG53,19)</f>
        <v>0</v>
      </c>
      <c r="DC53" s="74" t="n">
        <f aca="false">SMALL($BI53:$CG53,20)</f>
        <v>0</v>
      </c>
      <c r="DD53" s="74" t="n">
        <f aca="false">SMALL($BI53:$CG53,21)</f>
        <v>0</v>
      </c>
      <c r="DE53" s="74" t="n">
        <f aca="false">SMALL($BI53:$CG53,22)</f>
        <v>32</v>
      </c>
      <c r="DF53" s="74" t="n">
        <f aca="false">SMALL($BI53:$CG53,23)</f>
        <v>34</v>
      </c>
      <c r="DG53" s="74" t="n">
        <f aca="false">SMALL($BI53:$CG53,24)</f>
        <v>34</v>
      </c>
      <c r="DH53" s="74" t="n">
        <f aca="false">SMALL($BI53:$CG53,25)</f>
        <v>49</v>
      </c>
      <c r="DI53" s="3"/>
      <c r="DJ53" s="3"/>
      <c r="DK53" s="3"/>
      <c r="DL53" s="3"/>
      <c r="DM53" s="3"/>
      <c r="DN53" s="3"/>
      <c r="DO53" s="3"/>
    </row>
    <row r="54" customFormat="false" ht="12.75" hidden="false" customHeight="true" outlineLevel="0" collapsed="false">
      <c r="A54" s="3" t="n">
        <f aca="false">A53+1</f>
        <v>46</v>
      </c>
      <c r="B54" s="4"/>
      <c r="C54" s="18" t="s">
        <v>83</v>
      </c>
      <c r="D54" s="55"/>
      <c r="E54" s="56" t="n">
        <f aca="false">RANKLIST!CH54-SUM(RANKLIST!$CJ54:CHOOSE(RANKLIST!$CJ$8,RANKLIST!$CJ54,RANKLIST!$CK54,RANKLIST!$CL54,RANKLIST!$CM54,RANKLIST!$CN54,RANKLIST!$CO54,RANKLIST!$CP54,RANKLIST!$CQ54,RANKLIST!$CR54,RANKLIST!$CS54,RANKLIST!$CT54,RANKLIST!$CU54,RANKLIST!$CV54,RANKLIST!$CW54,RANKLIST!$CX54,RANKLIST!$CY54,RANKLIST!$CZ54,RANKLIST!$DA54,RANKLIST!$DB54,RANKLIST!$DC54,RANKLIST!$DD54,RANKLIST!$DE54,RANKLIST!$DF54,RANKLIST!$DG54))</f>
        <v>149</v>
      </c>
      <c r="F54" s="57"/>
      <c r="G54" s="58" t="n">
        <v>0</v>
      </c>
      <c r="H54" s="6" t="n">
        <f aca="false">IF(G54=0,0,51-G54)</f>
        <v>0</v>
      </c>
      <c r="I54" s="58" t="n">
        <v>0</v>
      </c>
      <c r="J54" s="6" t="n">
        <f aca="false">IF(I54=0,0,51-I54)</f>
        <v>0</v>
      </c>
      <c r="K54" s="58" t="n">
        <v>0</v>
      </c>
      <c r="L54" s="6" t="n">
        <f aca="false">IF(K54=0,0,51-K54)</f>
        <v>0</v>
      </c>
      <c r="M54" s="58" t="n">
        <v>0</v>
      </c>
      <c r="N54" s="6" t="n">
        <f aca="false">IF(M54=0,0,51-M54)</f>
        <v>0</v>
      </c>
      <c r="O54" s="41" t="n">
        <v>0</v>
      </c>
      <c r="P54" s="6" t="n">
        <f aca="false">IF(O54=0,0,51-O54)</f>
        <v>0</v>
      </c>
      <c r="Q54" s="58" t="n">
        <v>0</v>
      </c>
      <c r="R54" s="6" t="n">
        <f aca="false">IF(Q54=0,0,51-Q54)</f>
        <v>0</v>
      </c>
      <c r="S54" s="58" t="n">
        <v>0</v>
      </c>
      <c r="T54" s="6" t="n">
        <f aca="false">IF(S54=0,0,51-S54)</f>
        <v>0</v>
      </c>
      <c r="U54" s="59" t="n">
        <v>0</v>
      </c>
      <c r="V54" s="6" t="n">
        <f aca="false">IF(U54=0,0,51-U54)</f>
        <v>0</v>
      </c>
      <c r="W54" s="60" t="n">
        <v>0</v>
      </c>
      <c r="X54" s="6" t="n">
        <f aca="false">IF(W54=0,0,51-W54)</f>
        <v>0</v>
      </c>
      <c r="Y54" s="5" t="n">
        <v>0</v>
      </c>
      <c r="Z54" s="6" t="n">
        <f aca="false">IF(Y54=0,0,51-Y54)</f>
        <v>0</v>
      </c>
      <c r="AA54" s="5" t="n">
        <v>0</v>
      </c>
      <c r="AB54" s="6" t="n">
        <f aca="false">IF(AA54=0,0,51-AA54)</f>
        <v>0</v>
      </c>
      <c r="AC54" s="5" t="n">
        <v>0</v>
      </c>
      <c r="AD54" s="6" t="n">
        <f aca="false">IF(AC54=0,0,51-AC54)</f>
        <v>0</v>
      </c>
      <c r="AE54" s="5" t="n">
        <v>0</v>
      </c>
      <c r="AF54" s="6" t="n">
        <f aca="false">IF(AE54=0,0,51-AE54)</f>
        <v>0</v>
      </c>
      <c r="AG54" s="5" t="n">
        <v>0</v>
      </c>
      <c r="AH54" s="6" t="n">
        <f aca="false">IF(AG54=0,0,51-AG54)</f>
        <v>0</v>
      </c>
      <c r="AI54" s="5" t="n">
        <v>0</v>
      </c>
      <c r="AJ54" s="6" t="n">
        <f aca="false">IF(AI54=0,0,51-AI54)</f>
        <v>0</v>
      </c>
      <c r="AK54" s="5" t="n">
        <v>0</v>
      </c>
      <c r="AL54" s="6" t="n">
        <f aca="false">IF(AK54=0,0,51-AK54)</f>
        <v>0</v>
      </c>
      <c r="AM54" s="60" t="n">
        <v>0</v>
      </c>
      <c r="AN54" s="6" t="n">
        <f aca="false">IF(AM54=0,0,51-AM54)</f>
        <v>0</v>
      </c>
      <c r="AO54" s="5" t="n">
        <v>0</v>
      </c>
      <c r="AP54" s="6" t="n">
        <f aca="false">IF(AO54=0,0,51-AO54)</f>
        <v>0</v>
      </c>
      <c r="AQ54" s="5" t="n">
        <v>0</v>
      </c>
      <c r="AR54" s="6" t="n">
        <f aca="false">IF(AQ54=0,0,51-AQ54)</f>
        <v>0</v>
      </c>
      <c r="AS54" s="5" t="n">
        <v>0</v>
      </c>
      <c r="AT54" s="6" t="n">
        <f aca="false">IF(AS54=0,0,51-AS54)</f>
        <v>0</v>
      </c>
      <c r="AU54" s="41" t="n">
        <v>25</v>
      </c>
      <c r="AV54" s="6" t="n">
        <f aca="false">IF(AU54=0,0,51-AU54)</f>
        <v>26</v>
      </c>
      <c r="AW54" s="58" t="n">
        <v>26</v>
      </c>
      <c r="AX54" s="6" t="n">
        <f aca="false">IF(AW54=0,0,51-AW54)</f>
        <v>25</v>
      </c>
      <c r="AY54" s="58" t="n">
        <v>24</v>
      </c>
      <c r="AZ54" s="6" t="n">
        <f aca="false">IF(AY54=0,0,51-AY54)</f>
        <v>27</v>
      </c>
      <c r="BA54" s="58" t="n">
        <v>27</v>
      </c>
      <c r="BB54" s="6" t="n">
        <f aca="false">IF(BA54=0,0,51-BA54)</f>
        <v>24</v>
      </c>
      <c r="BC54" s="90" t="n">
        <v>4</v>
      </c>
      <c r="BD54" s="62" t="n">
        <f aca="false">IF(BC54=0,0,51-BC54)</f>
        <v>47</v>
      </c>
      <c r="BE54" s="7"/>
      <c r="BH54" s="8"/>
      <c r="BI54" s="72" t="n">
        <f aca="false">RANKLIST!H54</f>
        <v>0</v>
      </c>
      <c r="BJ54" s="72" t="n">
        <f aca="false">RANKLIST!J54</f>
        <v>0</v>
      </c>
      <c r="BK54" s="72" t="n">
        <f aca="false">RANKLIST!L54</f>
        <v>0</v>
      </c>
      <c r="BL54" s="72" t="n">
        <f aca="false">RANKLIST!N54</f>
        <v>0</v>
      </c>
      <c r="BM54" s="72" t="n">
        <f aca="false">RANKLIST!P54</f>
        <v>0</v>
      </c>
      <c r="BN54" s="72" t="n">
        <f aca="false">RANKLIST!R54</f>
        <v>0</v>
      </c>
      <c r="BO54" s="72" t="n">
        <f aca="false">RANKLIST!T54</f>
        <v>0</v>
      </c>
      <c r="BP54" s="64" t="n">
        <f aca="false">RANKLIST!V54</f>
        <v>0</v>
      </c>
      <c r="BQ54" s="72" t="n">
        <f aca="false">RANKLIST!X54</f>
        <v>0</v>
      </c>
      <c r="BR54" s="72" t="n">
        <f aca="false">RANKLIST!Z54</f>
        <v>0</v>
      </c>
      <c r="BS54" s="72" t="n">
        <f aca="false">RANKLIST!AB54</f>
        <v>0</v>
      </c>
      <c r="BT54" s="72" t="n">
        <f aca="false">RANKLIST!AD54</f>
        <v>0</v>
      </c>
      <c r="BU54" s="72" t="n">
        <f aca="false">RANKLIST!AF54</f>
        <v>0</v>
      </c>
      <c r="BV54" s="72" t="n">
        <f aca="false">RANKLIST!AH54</f>
        <v>0</v>
      </c>
      <c r="BW54" s="72" t="n">
        <f aca="false">RANKLIST!AJ54</f>
        <v>0</v>
      </c>
      <c r="BX54" s="72" t="n">
        <f aca="false">RANKLIST!AL54</f>
        <v>0</v>
      </c>
      <c r="BY54" s="72" t="n">
        <f aca="false">RANKLIST!AN54</f>
        <v>0</v>
      </c>
      <c r="BZ54" s="72" t="n">
        <f aca="false">RANKLIST!AP54</f>
        <v>0</v>
      </c>
      <c r="CA54" s="72" t="n">
        <f aca="false">RANKLIST!AR54</f>
        <v>0</v>
      </c>
      <c r="CB54" s="72" t="n">
        <f aca="false">RANKLIST!AT54</f>
        <v>0</v>
      </c>
      <c r="CC54" s="72" t="n">
        <f aca="false">RANKLIST!AV54</f>
        <v>26</v>
      </c>
      <c r="CD54" s="72" t="n">
        <f aca="false">RANKLIST!AX54</f>
        <v>25</v>
      </c>
      <c r="CE54" s="72" t="n">
        <f aca="false">RANKLIST!AZ54</f>
        <v>27</v>
      </c>
      <c r="CF54" s="72" t="n">
        <f aca="false">RANKLIST!BB54</f>
        <v>24</v>
      </c>
      <c r="CG54" s="72" t="n">
        <f aca="false">RANKLIST!BD54</f>
        <v>47</v>
      </c>
      <c r="CH54" s="65" t="n">
        <f aca="false">SUM(BI54:CG54)</f>
        <v>149</v>
      </c>
      <c r="CI54" s="3"/>
      <c r="CJ54" s="73" t="n">
        <f aca="false">SMALL($BI54:$CG54,1)</f>
        <v>0</v>
      </c>
      <c r="CK54" s="73" t="n">
        <f aca="false">SMALL($BI54:$CG54,2)</f>
        <v>0</v>
      </c>
      <c r="CL54" s="73" t="n">
        <f aca="false">SMALL($BI54:$CG54,3)</f>
        <v>0</v>
      </c>
      <c r="CM54" s="73" t="n">
        <f aca="false">SMALL($BI54:$CG54,4)</f>
        <v>0</v>
      </c>
      <c r="CN54" s="73" t="n">
        <f aca="false">SMALL($BI54:$CG54,5)</f>
        <v>0</v>
      </c>
      <c r="CO54" s="73" t="n">
        <f aca="false">SMALL($BI54:$CG54,6)</f>
        <v>0</v>
      </c>
      <c r="CP54" s="73" t="n">
        <f aca="false">SMALL($BI54:$CG54,7)</f>
        <v>0</v>
      </c>
      <c r="CQ54" s="73" t="n">
        <f aca="false">SMALL($BI54:$CG54,8)</f>
        <v>0</v>
      </c>
      <c r="CR54" s="73" t="n">
        <f aca="false">SMALL($BI54:$CG54,9)</f>
        <v>0</v>
      </c>
      <c r="CS54" s="73" t="n">
        <f aca="false">SMALL($BI54:$CG54,10)</f>
        <v>0</v>
      </c>
      <c r="CT54" s="73" t="n">
        <f aca="false">SMALL($BI54:$CG54,11)</f>
        <v>0</v>
      </c>
      <c r="CU54" s="74" t="n">
        <f aca="false">SMALL($BI54:$CG54,12)</f>
        <v>0</v>
      </c>
      <c r="CV54" s="74" t="n">
        <f aca="false">SMALL($BI54:$CG54,13)</f>
        <v>0</v>
      </c>
      <c r="CW54" s="74" t="n">
        <f aca="false">SMALL($BI54:$CG54,14)</f>
        <v>0</v>
      </c>
      <c r="CX54" s="74" t="n">
        <f aca="false">SMALL($BI54:$CG54,15)</f>
        <v>0</v>
      </c>
      <c r="CY54" s="74" t="n">
        <f aca="false">SMALL($BI54:$CG54,16)</f>
        <v>0</v>
      </c>
      <c r="CZ54" s="74" t="n">
        <f aca="false">SMALL($BI54:$CG54,17)</f>
        <v>0</v>
      </c>
      <c r="DA54" s="74" t="n">
        <f aca="false">SMALL($BI54:$CG54,18)</f>
        <v>0</v>
      </c>
      <c r="DB54" s="74" t="n">
        <f aca="false">SMALL($BI54:$CG54,19)</f>
        <v>0</v>
      </c>
      <c r="DC54" s="74" t="n">
        <f aca="false">SMALL($BI54:$CG54,20)</f>
        <v>0</v>
      </c>
      <c r="DD54" s="74" t="n">
        <f aca="false">SMALL($BI54:$CG54,21)</f>
        <v>24</v>
      </c>
      <c r="DE54" s="74" t="n">
        <f aca="false">SMALL($BI54:$CG54,22)</f>
        <v>25</v>
      </c>
      <c r="DF54" s="74" t="n">
        <f aca="false">SMALL($BI54:$CG54,23)</f>
        <v>26</v>
      </c>
      <c r="DG54" s="74" t="n">
        <f aca="false">SMALL($BI54:$CG54,24)</f>
        <v>27</v>
      </c>
      <c r="DH54" s="74" t="n">
        <f aca="false">SMALL($BI54:$CG54,25)</f>
        <v>47</v>
      </c>
      <c r="DI54" s="3"/>
      <c r="DJ54" s="3"/>
      <c r="DK54" s="3"/>
      <c r="DL54" s="3"/>
      <c r="DM54" s="3"/>
      <c r="DN54" s="3"/>
      <c r="DO54" s="3"/>
    </row>
    <row r="55" customFormat="false" ht="12.75" hidden="false" customHeight="true" outlineLevel="0" collapsed="false">
      <c r="A55" s="3" t="n">
        <f aca="false">A54+1</f>
        <v>47</v>
      </c>
      <c r="B55" s="4"/>
      <c r="C55" s="18" t="s">
        <v>84</v>
      </c>
      <c r="D55" s="55"/>
      <c r="E55" s="56" t="n">
        <f aca="false">RANKLIST!CH55-SUM(RANKLIST!$CJ55:CHOOSE(RANKLIST!$CJ$8,RANKLIST!$CJ55,RANKLIST!$CK55,RANKLIST!$CL55,RANKLIST!$CM55,RANKLIST!$CN55,RANKLIST!$CO55,RANKLIST!$CP55,RANKLIST!$CQ55,RANKLIST!$CR55,RANKLIST!$CS55,RANKLIST!$CT55,RANKLIST!$CU55,RANKLIST!$CV55,RANKLIST!$CW55,RANKLIST!$CX55,RANKLIST!$CY55,RANKLIST!$CZ55,RANKLIST!$DA55,RANKLIST!$DB55,RANKLIST!$DC55,RANKLIST!$DD55,RANKLIST!$DE55,RANKLIST!$DF55,RANKLIST!$DG55))</f>
        <v>146</v>
      </c>
      <c r="F55" s="57"/>
      <c r="G55" s="58" t="n">
        <v>0</v>
      </c>
      <c r="H55" s="6" t="n">
        <f aca="false">IF(G55=0,0,51-G55)</f>
        <v>0</v>
      </c>
      <c r="I55" s="58" t="n">
        <v>0</v>
      </c>
      <c r="J55" s="6" t="n">
        <f aca="false">IF(I55=0,0,51-I55)</f>
        <v>0</v>
      </c>
      <c r="K55" s="58" t="n">
        <v>0</v>
      </c>
      <c r="L55" s="6" t="n">
        <f aca="false">IF(K55=0,0,51-K55)</f>
        <v>0</v>
      </c>
      <c r="M55" s="58" t="n">
        <v>0</v>
      </c>
      <c r="N55" s="6" t="n">
        <f aca="false">IF(M55=0,0,51-M55)</f>
        <v>0</v>
      </c>
      <c r="O55" s="60" t="n">
        <v>0</v>
      </c>
      <c r="P55" s="6" t="n">
        <f aca="false">IF(O55=0,0,51-O55)</f>
        <v>0</v>
      </c>
      <c r="Q55" s="5" t="n">
        <v>0</v>
      </c>
      <c r="R55" s="6" t="n">
        <f aca="false">IF(Q55=0,0,51-Q55)</f>
        <v>0</v>
      </c>
      <c r="S55" s="5" t="n">
        <v>0</v>
      </c>
      <c r="T55" s="6" t="n">
        <f aca="false">IF(S55=0,0,51-S55)</f>
        <v>0</v>
      </c>
      <c r="U55" s="59" t="n">
        <v>0</v>
      </c>
      <c r="V55" s="6" t="n">
        <f aca="false">IF(U55=0,0,51-U55)</f>
        <v>0</v>
      </c>
      <c r="W55" s="60" t="n">
        <v>0</v>
      </c>
      <c r="X55" s="6" t="n">
        <f aca="false">IF(W55=0,0,51-W55)</f>
        <v>0</v>
      </c>
      <c r="Y55" s="5" t="n">
        <v>0</v>
      </c>
      <c r="Z55" s="6" t="n">
        <f aca="false">IF(Y55=0,0,51-Y55)</f>
        <v>0</v>
      </c>
      <c r="AA55" s="5" t="n">
        <v>0</v>
      </c>
      <c r="AB55" s="6" t="n">
        <f aca="false">IF(AA55=0,0,51-AA55)</f>
        <v>0</v>
      </c>
      <c r="AC55" s="5" t="n">
        <v>0</v>
      </c>
      <c r="AD55" s="6" t="n">
        <f aca="false">IF(AC55=0,0,51-AC55)</f>
        <v>0</v>
      </c>
      <c r="AE55" s="5" t="n">
        <v>0</v>
      </c>
      <c r="AF55" s="6" t="n">
        <f aca="false">IF(AE55=0,0,51-AE55)</f>
        <v>0</v>
      </c>
      <c r="AG55" s="5" t="n">
        <v>0</v>
      </c>
      <c r="AH55" s="6" t="n">
        <f aca="false">IF(AG55=0,0,51-AG55)</f>
        <v>0</v>
      </c>
      <c r="AI55" s="5" t="n">
        <v>0</v>
      </c>
      <c r="AJ55" s="6" t="n">
        <f aca="false">IF(AI55=0,0,51-AI55)</f>
        <v>0</v>
      </c>
      <c r="AK55" s="5" t="n">
        <v>0</v>
      </c>
      <c r="AL55" s="6" t="n">
        <f aca="false">IF(AK55=0,0,51-AK55)</f>
        <v>0</v>
      </c>
      <c r="AM55" s="60" t="n">
        <v>50</v>
      </c>
      <c r="AN55" s="6" t="n">
        <f aca="false">IF(AM55=0,0,51-AM55)</f>
        <v>1</v>
      </c>
      <c r="AO55" s="5" t="n">
        <v>1</v>
      </c>
      <c r="AP55" s="6" t="n">
        <f aca="false">IF(AO55=0,0,51-AO55)</f>
        <v>50</v>
      </c>
      <c r="AQ55" s="5" t="n">
        <v>2</v>
      </c>
      <c r="AR55" s="6" t="n">
        <f aca="false">IF(AQ55=0,0,51-AQ55)</f>
        <v>49</v>
      </c>
      <c r="AS55" s="5" t="n">
        <v>5</v>
      </c>
      <c r="AT55" s="6" t="n">
        <f aca="false">IF(AS55=0,0,51-AS55)</f>
        <v>46</v>
      </c>
      <c r="AU55" s="41" t="n">
        <v>0</v>
      </c>
      <c r="AV55" s="6" t="n">
        <f aca="false">IF(AU55=0,0,51-AU55)</f>
        <v>0</v>
      </c>
      <c r="AW55" s="58" t="n">
        <v>0</v>
      </c>
      <c r="AX55" s="6" t="n">
        <f aca="false">IF(AW55=0,0,51-AW55)</f>
        <v>0</v>
      </c>
      <c r="AY55" s="58" t="n">
        <v>0</v>
      </c>
      <c r="AZ55" s="6" t="n">
        <f aca="false">IF(AY55=0,0,51-AY55)</f>
        <v>0</v>
      </c>
      <c r="BA55" s="58" t="n">
        <v>0</v>
      </c>
      <c r="BB55" s="6" t="n">
        <f aca="false">IF(BA55=0,0,51-BA55)</f>
        <v>0</v>
      </c>
      <c r="BC55" s="87" t="n">
        <v>0</v>
      </c>
      <c r="BD55" s="62" t="n">
        <f aca="false">IF(BC55=0,0,51-BC55)</f>
        <v>0</v>
      </c>
      <c r="BE55" s="7"/>
      <c r="BH55" s="8"/>
      <c r="BI55" s="72" t="n">
        <f aca="false">RANKLIST!H55</f>
        <v>0</v>
      </c>
      <c r="BJ55" s="72" t="n">
        <f aca="false">RANKLIST!J55</f>
        <v>0</v>
      </c>
      <c r="BK55" s="72" t="n">
        <f aca="false">RANKLIST!L55</f>
        <v>0</v>
      </c>
      <c r="BL55" s="72" t="n">
        <f aca="false">RANKLIST!N55</f>
        <v>0</v>
      </c>
      <c r="BM55" s="72" t="n">
        <f aca="false">RANKLIST!P55</f>
        <v>0</v>
      </c>
      <c r="BN55" s="72" t="n">
        <f aca="false">RANKLIST!R55</f>
        <v>0</v>
      </c>
      <c r="BO55" s="72" t="n">
        <f aca="false">RANKLIST!T55</f>
        <v>0</v>
      </c>
      <c r="BP55" s="64" t="n">
        <f aca="false">RANKLIST!V55</f>
        <v>0</v>
      </c>
      <c r="BQ55" s="72" t="n">
        <f aca="false">RANKLIST!X55</f>
        <v>0</v>
      </c>
      <c r="BR55" s="72" t="n">
        <f aca="false">RANKLIST!Z55</f>
        <v>0</v>
      </c>
      <c r="BS55" s="72" t="n">
        <f aca="false">RANKLIST!AB55</f>
        <v>0</v>
      </c>
      <c r="BT55" s="72" t="n">
        <f aca="false">RANKLIST!AD55</f>
        <v>0</v>
      </c>
      <c r="BU55" s="72" t="n">
        <f aca="false">RANKLIST!AF55</f>
        <v>0</v>
      </c>
      <c r="BV55" s="72" t="n">
        <f aca="false">RANKLIST!AH55</f>
        <v>0</v>
      </c>
      <c r="BW55" s="72" t="n">
        <f aca="false">RANKLIST!AJ55</f>
        <v>0</v>
      </c>
      <c r="BX55" s="72" t="n">
        <f aca="false">RANKLIST!AL55</f>
        <v>0</v>
      </c>
      <c r="BY55" s="72" t="n">
        <f aca="false">RANKLIST!AN55</f>
        <v>1</v>
      </c>
      <c r="BZ55" s="72" t="n">
        <f aca="false">RANKLIST!AP55</f>
        <v>50</v>
      </c>
      <c r="CA55" s="72" t="n">
        <f aca="false">RANKLIST!AR55</f>
        <v>49</v>
      </c>
      <c r="CB55" s="72" t="n">
        <f aca="false">RANKLIST!AT55</f>
        <v>46</v>
      </c>
      <c r="CC55" s="72" t="n">
        <f aca="false">RANKLIST!AV55</f>
        <v>0</v>
      </c>
      <c r="CD55" s="72" t="n">
        <f aca="false">RANKLIST!AX55</f>
        <v>0</v>
      </c>
      <c r="CE55" s="72" t="n">
        <f aca="false">RANKLIST!AZ55</f>
        <v>0</v>
      </c>
      <c r="CF55" s="72" t="n">
        <f aca="false">RANKLIST!BB55</f>
        <v>0</v>
      </c>
      <c r="CG55" s="72" t="n">
        <f aca="false">RANKLIST!BD55</f>
        <v>0</v>
      </c>
      <c r="CH55" s="65" t="n">
        <f aca="false">SUM(BI55:CG55)</f>
        <v>146</v>
      </c>
      <c r="CI55" s="3"/>
      <c r="CJ55" s="73" t="n">
        <f aca="false">SMALL($BI55:$CG55,1)</f>
        <v>0</v>
      </c>
      <c r="CK55" s="73" t="n">
        <f aca="false">SMALL($BI55:$CG55,2)</f>
        <v>0</v>
      </c>
      <c r="CL55" s="73" t="n">
        <f aca="false">SMALL($BI55:$CG55,3)</f>
        <v>0</v>
      </c>
      <c r="CM55" s="73" t="n">
        <f aca="false">SMALL($BI55:$CG55,4)</f>
        <v>0</v>
      </c>
      <c r="CN55" s="73" t="n">
        <f aca="false">SMALL($BI55:$CG55,5)</f>
        <v>0</v>
      </c>
      <c r="CO55" s="73" t="n">
        <f aca="false">SMALL($BI55:$CG55,6)</f>
        <v>0</v>
      </c>
      <c r="CP55" s="73" t="n">
        <f aca="false">SMALL($BI55:$CG55,7)</f>
        <v>0</v>
      </c>
      <c r="CQ55" s="73" t="n">
        <f aca="false">SMALL($BI55:$CG55,8)</f>
        <v>0</v>
      </c>
      <c r="CR55" s="73" t="n">
        <f aca="false">SMALL($BI55:$CG55,9)</f>
        <v>0</v>
      </c>
      <c r="CS55" s="73" t="n">
        <f aca="false">SMALL($BI55:$CG55,10)</f>
        <v>0</v>
      </c>
      <c r="CT55" s="73" t="n">
        <f aca="false">SMALL($BI55:$CG55,11)</f>
        <v>0</v>
      </c>
      <c r="CU55" s="74" t="n">
        <f aca="false">SMALL($BI55:$CG55,12)</f>
        <v>0</v>
      </c>
      <c r="CV55" s="74" t="n">
        <f aca="false">SMALL($BI55:$CG55,13)</f>
        <v>0</v>
      </c>
      <c r="CW55" s="74" t="n">
        <f aca="false">SMALL($BI55:$CG55,14)</f>
        <v>0</v>
      </c>
      <c r="CX55" s="74" t="n">
        <f aca="false">SMALL($BI55:$CG55,15)</f>
        <v>0</v>
      </c>
      <c r="CY55" s="74" t="n">
        <f aca="false">SMALL($BI55:$CG55,16)</f>
        <v>0</v>
      </c>
      <c r="CZ55" s="74" t="n">
        <f aca="false">SMALL($BI55:$CG55,17)</f>
        <v>0</v>
      </c>
      <c r="DA55" s="74" t="n">
        <f aca="false">SMALL($BI55:$CG55,18)</f>
        <v>0</v>
      </c>
      <c r="DB55" s="74" t="n">
        <f aca="false">SMALL($BI55:$CG55,19)</f>
        <v>0</v>
      </c>
      <c r="DC55" s="74" t="n">
        <f aca="false">SMALL($BI55:$CG55,20)</f>
        <v>0</v>
      </c>
      <c r="DD55" s="74" t="n">
        <f aca="false">SMALL($BI55:$CG55,21)</f>
        <v>0</v>
      </c>
      <c r="DE55" s="74" t="n">
        <f aca="false">SMALL($BI55:$CG55,22)</f>
        <v>1</v>
      </c>
      <c r="DF55" s="74" t="n">
        <f aca="false">SMALL($BI55:$CG55,23)</f>
        <v>46</v>
      </c>
      <c r="DG55" s="74" t="n">
        <f aca="false">SMALL($BI55:$CG55,24)</f>
        <v>49</v>
      </c>
      <c r="DH55" s="74" t="n">
        <f aca="false">SMALL($BI55:$CG55,25)</f>
        <v>50</v>
      </c>
      <c r="DI55" s="3"/>
      <c r="DJ55" s="3"/>
      <c r="DK55" s="3"/>
      <c r="DL55" s="3"/>
      <c r="DM55" s="3"/>
      <c r="DN55" s="3"/>
      <c r="DO55" s="3"/>
    </row>
    <row r="56" customFormat="false" ht="12.75" hidden="false" customHeight="true" outlineLevel="0" collapsed="false">
      <c r="A56" s="3" t="n">
        <f aca="false">A55+1</f>
        <v>48</v>
      </c>
      <c r="B56" s="4" t="s">
        <v>37</v>
      </c>
      <c r="C56" s="18" t="s">
        <v>85</v>
      </c>
      <c r="D56" s="55"/>
      <c r="E56" s="56" t="n">
        <f aca="false">RANKLIST!CH56-SUM(RANKLIST!$CJ56:CHOOSE(RANKLIST!$CJ$8,RANKLIST!$CJ56,RANKLIST!$CK56,RANKLIST!$CL56,RANKLIST!$CM56,RANKLIST!$CN56,RANKLIST!$CO56,RANKLIST!$CP56,RANKLIST!$CQ56,RANKLIST!$CR56,RANKLIST!$CS56,RANKLIST!$CT56,RANKLIST!$CU56,RANKLIST!$CV56,RANKLIST!$CW56,RANKLIST!$CX56,RANKLIST!$CY56,RANKLIST!$CZ56,RANKLIST!$DA56,RANKLIST!$DB56,RANKLIST!$DC56,RANKLIST!$DD56,RANKLIST!$DE56,RANKLIST!$DF56,RANKLIST!$DG56))</f>
        <v>134</v>
      </c>
      <c r="F56" s="57"/>
      <c r="G56" s="58" t="n">
        <v>0</v>
      </c>
      <c r="H56" s="6" t="n">
        <f aca="false">IF(G56=0,0,51-G56)</f>
        <v>0</v>
      </c>
      <c r="I56" s="58" t="n">
        <v>0</v>
      </c>
      <c r="J56" s="6" t="n">
        <f aca="false">IF(I56=0,0,51-I56)</f>
        <v>0</v>
      </c>
      <c r="K56" s="58" t="n">
        <v>0</v>
      </c>
      <c r="L56" s="6" t="n">
        <f aca="false">IF(K56=0,0,51-K56)</f>
        <v>0</v>
      </c>
      <c r="M56" s="58" t="n">
        <v>0</v>
      </c>
      <c r="N56" s="6" t="n">
        <f aca="false">IF(M56=0,0,51-M56)</f>
        <v>0</v>
      </c>
      <c r="O56" s="60" t="n">
        <v>0</v>
      </c>
      <c r="P56" s="6" t="n">
        <f aca="false">IF(O56=0,0,51-O56)</f>
        <v>0</v>
      </c>
      <c r="Q56" s="58" t="n">
        <v>0</v>
      </c>
      <c r="R56" s="6" t="n">
        <f aca="false">IF(Q56=0,0,51-Q56)</f>
        <v>0</v>
      </c>
      <c r="S56" s="58" t="n">
        <v>0</v>
      </c>
      <c r="T56" s="6" t="n">
        <f aca="false">IF(S56=0,0,51-S56)</f>
        <v>0</v>
      </c>
      <c r="U56" s="59" t="n">
        <v>0</v>
      </c>
      <c r="V56" s="6" t="n">
        <f aca="false">IF(U56=0,0,51-U56)</f>
        <v>0</v>
      </c>
      <c r="W56" s="60" t="n">
        <v>0</v>
      </c>
      <c r="X56" s="6" t="n">
        <f aca="false">IF(W56=0,0,51-W56)</f>
        <v>0</v>
      </c>
      <c r="Y56" s="5" t="n">
        <v>0</v>
      </c>
      <c r="Z56" s="6" t="n">
        <f aca="false">IF(Y56=0,0,51-Y56)</f>
        <v>0</v>
      </c>
      <c r="AA56" s="5" t="n">
        <v>0</v>
      </c>
      <c r="AB56" s="6" t="n">
        <f aca="false">IF(AA56=0,0,51-AA56)</f>
        <v>0</v>
      </c>
      <c r="AC56" s="5" t="n">
        <v>0</v>
      </c>
      <c r="AD56" s="6" t="n">
        <f aca="false">IF(AC56=0,0,51-AC56)</f>
        <v>0</v>
      </c>
      <c r="AE56" s="5" t="n">
        <v>0</v>
      </c>
      <c r="AF56" s="6" t="n">
        <f aca="false">IF(AE56=0,0,51-AE56)</f>
        <v>0</v>
      </c>
      <c r="AG56" s="5" t="n">
        <v>0</v>
      </c>
      <c r="AH56" s="6" t="n">
        <f aca="false">IF(AG56=0,0,51-AG56)</f>
        <v>0</v>
      </c>
      <c r="AI56" s="5" t="n">
        <v>0</v>
      </c>
      <c r="AJ56" s="6" t="n">
        <f aca="false">IF(AI56=0,0,51-AI56)</f>
        <v>0</v>
      </c>
      <c r="AK56" s="5" t="n">
        <v>0</v>
      </c>
      <c r="AL56" s="6" t="n">
        <f aca="false">IF(AK56=0,0,51-AK56)</f>
        <v>0</v>
      </c>
      <c r="AM56" s="60" t="n">
        <v>0</v>
      </c>
      <c r="AN56" s="6" t="n">
        <f aca="false">IF(AM56=0,0,51-AM56)</f>
        <v>0</v>
      </c>
      <c r="AO56" s="5" t="n">
        <v>0</v>
      </c>
      <c r="AP56" s="6" t="n">
        <f aca="false">IF(AO56=0,0,51-AO56)</f>
        <v>0</v>
      </c>
      <c r="AQ56" s="5" t="n">
        <v>0</v>
      </c>
      <c r="AR56" s="6" t="n">
        <f aca="false">IF(AQ56=0,0,51-AQ56)</f>
        <v>0</v>
      </c>
      <c r="AS56" s="5" t="n">
        <v>0</v>
      </c>
      <c r="AT56" s="6" t="n">
        <f aca="false">IF(AS56=0,0,51-AS56)</f>
        <v>0</v>
      </c>
      <c r="AU56" s="60" t="n">
        <v>28</v>
      </c>
      <c r="AV56" s="6" t="n">
        <f aca="false">IF(AU56=0,0,51-AU56)</f>
        <v>23</v>
      </c>
      <c r="AW56" s="5" t="n">
        <v>24</v>
      </c>
      <c r="AX56" s="6" t="n">
        <f aca="false">IF(AW56=0,0,51-AW56)</f>
        <v>27</v>
      </c>
      <c r="AY56" s="5" t="n">
        <v>29</v>
      </c>
      <c r="AZ56" s="6" t="n">
        <f aca="false">IF(AY56=0,0,51-AY56)</f>
        <v>22</v>
      </c>
      <c r="BA56" s="5" t="n">
        <v>28</v>
      </c>
      <c r="BB56" s="6" t="n">
        <f aca="false">IF(BA56=0,0,51-BA56)</f>
        <v>23</v>
      </c>
      <c r="BC56" s="92" t="n">
        <v>12</v>
      </c>
      <c r="BD56" s="62" t="n">
        <f aca="false">IF(BC56=0,0,51-BC56)</f>
        <v>39</v>
      </c>
      <c r="BE56" s="7"/>
      <c r="BH56" s="8"/>
      <c r="BI56" s="72" t="n">
        <f aca="false">RANKLIST!H56</f>
        <v>0</v>
      </c>
      <c r="BJ56" s="72" t="n">
        <f aca="false">RANKLIST!J56</f>
        <v>0</v>
      </c>
      <c r="BK56" s="72" t="n">
        <f aca="false">RANKLIST!L56</f>
        <v>0</v>
      </c>
      <c r="BL56" s="72" t="n">
        <f aca="false">RANKLIST!N56</f>
        <v>0</v>
      </c>
      <c r="BM56" s="72" t="n">
        <f aca="false">RANKLIST!P56</f>
        <v>0</v>
      </c>
      <c r="BN56" s="72" t="n">
        <f aca="false">RANKLIST!R56</f>
        <v>0</v>
      </c>
      <c r="BO56" s="72" t="n">
        <f aca="false">RANKLIST!T56</f>
        <v>0</v>
      </c>
      <c r="BP56" s="64" t="n">
        <f aca="false">RANKLIST!V56</f>
        <v>0</v>
      </c>
      <c r="BQ56" s="72" t="n">
        <f aca="false">RANKLIST!X56</f>
        <v>0</v>
      </c>
      <c r="BR56" s="72" t="n">
        <f aca="false">RANKLIST!Z56</f>
        <v>0</v>
      </c>
      <c r="BS56" s="72" t="n">
        <f aca="false">RANKLIST!AB56</f>
        <v>0</v>
      </c>
      <c r="BT56" s="72" t="n">
        <f aca="false">RANKLIST!AD56</f>
        <v>0</v>
      </c>
      <c r="BU56" s="72" t="n">
        <f aca="false">RANKLIST!AF56</f>
        <v>0</v>
      </c>
      <c r="BV56" s="72" t="n">
        <f aca="false">RANKLIST!AH56</f>
        <v>0</v>
      </c>
      <c r="BW56" s="72" t="n">
        <f aca="false">RANKLIST!AJ56</f>
        <v>0</v>
      </c>
      <c r="BX56" s="72" t="n">
        <f aca="false">RANKLIST!AL56</f>
        <v>0</v>
      </c>
      <c r="BY56" s="72" t="n">
        <f aca="false">RANKLIST!AN56</f>
        <v>0</v>
      </c>
      <c r="BZ56" s="72" t="n">
        <f aca="false">RANKLIST!AP56</f>
        <v>0</v>
      </c>
      <c r="CA56" s="72" t="n">
        <f aca="false">RANKLIST!AR56</f>
        <v>0</v>
      </c>
      <c r="CB56" s="72" t="n">
        <f aca="false">RANKLIST!AT56</f>
        <v>0</v>
      </c>
      <c r="CC56" s="72" t="n">
        <f aca="false">RANKLIST!AV56</f>
        <v>23</v>
      </c>
      <c r="CD56" s="72" t="n">
        <f aca="false">RANKLIST!AX56</f>
        <v>27</v>
      </c>
      <c r="CE56" s="72" t="n">
        <f aca="false">RANKLIST!AZ56</f>
        <v>22</v>
      </c>
      <c r="CF56" s="72" t="n">
        <f aca="false">RANKLIST!BB56</f>
        <v>23</v>
      </c>
      <c r="CG56" s="72" t="n">
        <f aca="false">RANKLIST!BD56</f>
        <v>39</v>
      </c>
      <c r="CH56" s="65" t="n">
        <f aca="false">SUM(BI56:CG56)</f>
        <v>134</v>
      </c>
      <c r="CI56" s="3"/>
      <c r="CJ56" s="73" t="n">
        <f aca="false">SMALL($BI56:$CG56,1)</f>
        <v>0</v>
      </c>
      <c r="CK56" s="73" t="n">
        <f aca="false">SMALL($BI56:$CG56,2)</f>
        <v>0</v>
      </c>
      <c r="CL56" s="73" t="n">
        <f aca="false">SMALL($BI56:$CG56,3)</f>
        <v>0</v>
      </c>
      <c r="CM56" s="73" t="n">
        <f aca="false">SMALL($BI56:$CG56,4)</f>
        <v>0</v>
      </c>
      <c r="CN56" s="73" t="n">
        <f aca="false">SMALL($BI56:$CG56,5)</f>
        <v>0</v>
      </c>
      <c r="CO56" s="73" t="n">
        <f aca="false">SMALL($BI56:$CG56,6)</f>
        <v>0</v>
      </c>
      <c r="CP56" s="73" t="n">
        <f aca="false">SMALL($BI56:$CG56,7)</f>
        <v>0</v>
      </c>
      <c r="CQ56" s="73" t="n">
        <f aca="false">SMALL($BI56:$CG56,8)</f>
        <v>0</v>
      </c>
      <c r="CR56" s="73" t="n">
        <f aca="false">SMALL($BI56:$CG56,9)</f>
        <v>0</v>
      </c>
      <c r="CS56" s="73" t="n">
        <f aca="false">SMALL($BI56:$CG56,10)</f>
        <v>0</v>
      </c>
      <c r="CT56" s="73" t="n">
        <f aca="false">SMALL($BI56:$CG56,11)</f>
        <v>0</v>
      </c>
      <c r="CU56" s="74" t="n">
        <f aca="false">SMALL($BI56:$CG56,12)</f>
        <v>0</v>
      </c>
      <c r="CV56" s="74" t="n">
        <f aca="false">SMALL($BI56:$CG56,13)</f>
        <v>0</v>
      </c>
      <c r="CW56" s="74" t="n">
        <f aca="false">SMALL($BI56:$CG56,14)</f>
        <v>0</v>
      </c>
      <c r="CX56" s="74" t="n">
        <f aca="false">SMALL($BI56:$CG56,15)</f>
        <v>0</v>
      </c>
      <c r="CY56" s="74" t="n">
        <f aca="false">SMALL($BI56:$CG56,16)</f>
        <v>0</v>
      </c>
      <c r="CZ56" s="74" t="n">
        <f aca="false">SMALL($BI56:$CG56,17)</f>
        <v>0</v>
      </c>
      <c r="DA56" s="74" t="n">
        <f aca="false">SMALL($BI56:$CG56,18)</f>
        <v>0</v>
      </c>
      <c r="DB56" s="74" t="n">
        <f aca="false">SMALL($BI56:$CG56,19)</f>
        <v>0</v>
      </c>
      <c r="DC56" s="74" t="n">
        <f aca="false">SMALL($BI56:$CG56,20)</f>
        <v>0</v>
      </c>
      <c r="DD56" s="74" t="n">
        <f aca="false">SMALL($BI56:$CG56,21)</f>
        <v>22</v>
      </c>
      <c r="DE56" s="74" t="n">
        <f aca="false">SMALL($BI56:$CG56,22)</f>
        <v>23</v>
      </c>
      <c r="DF56" s="74" t="n">
        <f aca="false">SMALL($BI56:$CG56,23)</f>
        <v>23</v>
      </c>
      <c r="DG56" s="74" t="n">
        <f aca="false">SMALL($BI56:$CG56,24)</f>
        <v>27</v>
      </c>
      <c r="DH56" s="74" t="n">
        <f aca="false">SMALL($BI56:$CG56,25)</f>
        <v>39</v>
      </c>
      <c r="DI56" s="3"/>
      <c r="DJ56" s="3"/>
      <c r="DK56" s="3"/>
      <c r="DL56" s="3"/>
      <c r="DM56" s="3"/>
      <c r="DN56" s="3"/>
      <c r="DO56" s="3"/>
    </row>
    <row r="57" customFormat="false" ht="12.75" hidden="false" customHeight="true" outlineLevel="0" collapsed="false">
      <c r="A57" s="3" t="n">
        <f aca="false">A56+1</f>
        <v>49</v>
      </c>
      <c r="B57" s="4"/>
      <c r="C57" s="18" t="s">
        <v>86</v>
      </c>
      <c r="D57" s="55"/>
      <c r="E57" s="56" t="n">
        <f aca="false">RANKLIST!CH57-SUM(RANKLIST!$CJ57:CHOOSE(RANKLIST!$CJ$8,RANKLIST!$CJ57,RANKLIST!$CK57,RANKLIST!$CL57,RANKLIST!$CM57,RANKLIST!$CN57,RANKLIST!$CO57,RANKLIST!$CP57,RANKLIST!$CQ57,RANKLIST!$CR57,RANKLIST!$CS57,RANKLIST!$CT57,RANKLIST!$CU57,RANKLIST!$CV57,RANKLIST!$CW57,RANKLIST!$CX57,RANKLIST!$CY57,RANKLIST!$CZ57,RANKLIST!$DA57,RANKLIST!$DB57,RANKLIST!$DC57,RANKLIST!$DD57,RANKLIST!$DE57,RANKLIST!$DF57,RANKLIST!$DG57))</f>
        <v>132</v>
      </c>
      <c r="F57" s="57"/>
      <c r="G57" s="58" t="n">
        <v>0</v>
      </c>
      <c r="H57" s="6" t="n">
        <f aca="false">IF(G57=0,0,51-G57)</f>
        <v>0</v>
      </c>
      <c r="I57" s="58" t="n">
        <v>0</v>
      </c>
      <c r="J57" s="6" t="n">
        <f aca="false">IF(I57=0,0,51-I57)</f>
        <v>0</v>
      </c>
      <c r="K57" s="58" t="n">
        <v>0</v>
      </c>
      <c r="L57" s="6" t="n">
        <f aca="false">IF(K57=0,0,51-K57)</f>
        <v>0</v>
      </c>
      <c r="M57" s="58" t="n">
        <v>0</v>
      </c>
      <c r="N57" s="6" t="n">
        <f aca="false">IF(M57=0,0,51-M57)</f>
        <v>0</v>
      </c>
      <c r="O57" s="60" t="n">
        <v>0</v>
      </c>
      <c r="P57" s="6" t="n">
        <f aca="false">IF(O57=0,0,51-O57)</f>
        <v>0</v>
      </c>
      <c r="Q57" s="58" t="n">
        <v>0</v>
      </c>
      <c r="R57" s="6" t="n">
        <f aca="false">IF(Q57=0,0,51-Q57)</f>
        <v>0</v>
      </c>
      <c r="S57" s="58" t="n">
        <v>0</v>
      </c>
      <c r="T57" s="6" t="n">
        <f aca="false">IF(S57=0,0,51-S57)</f>
        <v>0</v>
      </c>
      <c r="U57" s="59" t="n">
        <v>0</v>
      </c>
      <c r="V57" s="6" t="n">
        <f aca="false">IF(U57=0,0,51-U57)</f>
        <v>0</v>
      </c>
      <c r="W57" s="60" t="n">
        <v>3</v>
      </c>
      <c r="X57" s="6" t="n">
        <f aca="false">IF(W57=0,0,51-W57)</f>
        <v>48</v>
      </c>
      <c r="Y57" s="5" t="n">
        <v>8</v>
      </c>
      <c r="Z57" s="6" t="n">
        <f aca="false">IF(Y57=0,0,51-Y57)</f>
        <v>43</v>
      </c>
      <c r="AA57" s="5" t="n">
        <v>10</v>
      </c>
      <c r="AB57" s="6" t="n">
        <f aca="false">IF(AA57=0,0,51-AA57)</f>
        <v>41</v>
      </c>
      <c r="AC57" s="5" t="n">
        <v>0</v>
      </c>
      <c r="AD57" s="6" t="n">
        <f aca="false">IF(AC57=0,0,51-AC57)</f>
        <v>0</v>
      </c>
      <c r="AE57" s="5" t="n">
        <v>0</v>
      </c>
      <c r="AF57" s="6" t="n">
        <f aca="false">IF(AE57=0,0,51-AE57)</f>
        <v>0</v>
      </c>
      <c r="AG57" s="5" t="n">
        <v>0</v>
      </c>
      <c r="AH57" s="6" t="n">
        <f aca="false">IF(AG57=0,0,51-AG57)</f>
        <v>0</v>
      </c>
      <c r="AI57" s="5" t="n">
        <v>0</v>
      </c>
      <c r="AJ57" s="6" t="n">
        <f aca="false">IF(AI57=0,0,51-AI57)</f>
        <v>0</v>
      </c>
      <c r="AK57" s="5" t="n">
        <v>0</v>
      </c>
      <c r="AL57" s="6" t="n">
        <f aca="false">IF(AK57=0,0,51-AK57)</f>
        <v>0</v>
      </c>
      <c r="AM57" s="60" t="n">
        <v>0</v>
      </c>
      <c r="AN57" s="6" t="n">
        <f aca="false">IF(AM57=0,0,51-AM57)</f>
        <v>0</v>
      </c>
      <c r="AO57" s="5" t="n">
        <v>0</v>
      </c>
      <c r="AP57" s="6" t="n">
        <f aca="false">IF(AO57=0,0,51-AO57)</f>
        <v>0</v>
      </c>
      <c r="AQ57" s="5" t="n">
        <v>0</v>
      </c>
      <c r="AR57" s="6" t="n">
        <f aca="false">IF(AQ57=0,0,51-AQ57)</f>
        <v>0</v>
      </c>
      <c r="AS57" s="5" t="n">
        <v>0</v>
      </c>
      <c r="AT57" s="6" t="n">
        <f aca="false">IF(AS57=0,0,51-AS57)</f>
        <v>0</v>
      </c>
      <c r="AU57" s="41" t="n">
        <v>0</v>
      </c>
      <c r="AV57" s="6" t="n">
        <f aca="false">IF(AU57=0,0,51-AU57)</f>
        <v>0</v>
      </c>
      <c r="AW57" s="58" t="n">
        <v>0</v>
      </c>
      <c r="AX57" s="6" t="n">
        <f aca="false">IF(AW57=0,0,51-AW57)</f>
        <v>0</v>
      </c>
      <c r="AY57" s="58" t="n">
        <v>0</v>
      </c>
      <c r="AZ57" s="6" t="n">
        <f aca="false">IF(AY57=0,0,51-AY57)</f>
        <v>0</v>
      </c>
      <c r="BA57" s="58" t="n">
        <v>0</v>
      </c>
      <c r="BB57" s="6" t="n">
        <f aca="false">IF(BA57=0,0,51-BA57)</f>
        <v>0</v>
      </c>
      <c r="BC57" s="87" t="n">
        <v>0</v>
      </c>
      <c r="BD57" s="62" t="n">
        <f aca="false">IF(BC57=0,0,51-BC57)</f>
        <v>0</v>
      </c>
      <c r="BE57" s="7"/>
      <c r="BH57" s="8"/>
      <c r="BI57" s="72" t="n">
        <f aca="false">RANKLIST!H57</f>
        <v>0</v>
      </c>
      <c r="BJ57" s="72" t="n">
        <f aca="false">RANKLIST!J57</f>
        <v>0</v>
      </c>
      <c r="BK57" s="72" t="n">
        <f aca="false">RANKLIST!L57</f>
        <v>0</v>
      </c>
      <c r="BL57" s="72" t="n">
        <f aca="false">RANKLIST!N57</f>
        <v>0</v>
      </c>
      <c r="BM57" s="72" t="n">
        <f aca="false">RANKLIST!P57</f>
        <v>0</v>
      </c>
      <c r="BN57" s="72" t="n">
        <f aca="false">RANKLIST!R57</f>
        <v>0</v>
      </c>
      <c r="BO57" s="72" t="n">
        <f aca="false">RANKLIST!T57</f>
        <v>0</v>
      </c>
      <c r="BP57" s="64" t="n">
        <f aca="false">RANKLIST!V57</f>
        <v>0</v>
      </c>
      <c r="BQ57" s="72" t="n">
        <f aca="false">RANKLIST!X57</f>
        <v>48</v>
      </c>
      <c r="BR57" s="72" t="n">
        <f aca="false">RANKLIST!Z57</f>
        <v>43</v>
      </c>
      <c r="BS57" s="72" t="n">
        <f aca="false">RANKLIST!AB57</f>
        <v>41</v>
      </c>
      <c r="BT57" s="72" t="n">
        <f aca="false">RANKLIST!AD57</f>
        <v>0</v>
      </c>
      <c r="BU57" s="72" t="n">
        <f aca="false">RANKLIST!AF57</f>
        <v>0</v>
      </c>
      <c r="BV57" s="72" t="n">
        <f aca="false">RANKLIST!AH57</f>
        <v>0</v>
      </c>
      <c r="BW57" s="72" t="n">
        <f aca="false">RANKLIST!AJ57</f>
        <v>0</v>
      </c>
      <c r="BX57" s="72" t="n">
        <f aca="false">RANKLIST!AL57</f>
        <v>0</v>
      </c>
      <c r="BY57" s="72" t="n">
        <f aca="false">RANKLIST!AN57</f>
        <v>0</v>
      </c>
      <c r="BZ57" s="72" t="n">
        <f aca="false">RANKLIST!AP57</f>
        <v>0</v>
      </c>
      <c r="CA57" s="72" t="n">
        <f aca="false">RANKLIST!AR57</f>
        <v>0</v>
      </c>
      <c r="CB57" s="72" t="n">
        <f aca="false">RANKLIST!AT57</f>
        <v>0</v>
      </c>
      <c r="CC57" s="72" t="n">
        <f aca="false">RANKLIST!AV57</f>
        <v>0</v>
      </c>
      <c r="CD57" s="72" t="n">
        <f aca="false">RANKLIST!AX57</f>
        <v>0</v>
      </c>
      <c r="CE57" s="72" t="n">
        <f aca="false">RANKLIST!AZ57</f>
        <v>0</v>
      </c>
      <c r="CF57" s="72" t="n">
        <f aca="false">RANKLIST!BB57</f>
        <v>0</v>
      </c>
      <c r="CG57" s="64" t="n">
        <f aca="false">RANKLIST!BD57</f>
        <v>0</v>
      </c>
      <c r="CH57" s="65" t="n">
        <f aca="false">SUM(BI57:CG57)</f>
        <v>132</v>
      </c>
      <c r="CI57" s="3"/>
      <c r="CJ57" s="73" t="n">
        <f aca="false">SMALL($BI57:$CG57,1)</f>
        <v>0</v>
      </c>
      <c r="CK57" s="73" t="n">
        <f aca="false">SMALL($BI57:$CG57,2)</f>
        <v>0</v>
      </c>
      <c r="CL57" s="73" t="n">
        <f aca="false">SMALL($BI57:$CG57,3)</f>
        <v>0</v>
      </c>
      <c r="CM57" s="73" t="n">
        <f aca="false">SMALL($BI57:$CG57,4)</f>
        <v>0</v>
      </c>
      <c r="CN57" s="73" t="n">
        <f aca="false">SMALL($BI57:$CG57,5)</f>
        <v>0</v>
      </c>
      <c r="CO57" s="73" t="n">
        <f aca="false">SMALL($BI57:$CG57,6)</f>
        <v>0</v>
      </c>
      <c r="CP57" s="73" t="n">
        <f aca="false">SMALL($BI57:$CG57,7)</f>
        <v>0</v>
      </c>
      <c r="CQ57" s="73" t="n">
        <f aca="false">SMALL($BI57:$CG57,8)</f>
        <v>0</v>
      </c>
      <c r="CR57" s="73" t="n">
        <f aca="false">SMALL($BI57:$CG57,9)</f>
        <v>0</v>
      </c>
      <c r="CS57" s="73" t="n">
        <f aca="false">SMALL($BI57:$CG57,10)</f>
        <v>0</v>
      </c>
      <c r="CT57" s="73" t="n">
        <f aca="false">SMALL($BI57:$CG57,11)</f>
        <v>0</v>
      </c>
      <c r="CU57" s="74" t="n">
        <f aca="false">SMALL($BI57:$CG57,12)</f>
        <v>0</v>
      </c>
      <c r="CV57" s="74" t="n">
        <f aca="false">SMALL($BI57:$CG57,13)</f>
        <v>0</v>
      </c>
      <c r="CW57" s="74" t="n">
        <f aca="false">SMALL($BI57:$CG57,14)</f>
        <v>0</v>
      </c>
      <c r="CX57" s="74" t="n">
        <f aca="false">SMALL($BI57:$CG57,15)</f>
        <v>0</v>
      </c>
      <c r="CY57" s="74" t="n">
        <f aca="false">SMALL($BI57:$CG57,16)</f>
        <v>0</v>
      </c>
      <c r="CZ57" s="74" t="n">
        <f aca="false">SMALL($BI57:$CG57,17)</f>
        <v>0</v>
      </c>
      <c r="DA57" s="74" t="n">
        <f aca="false">SMALL($BI57:$CG57,18)</f>
        <v>0</v>
      </c>
      <c r="DB57" s="74" t="n">
        <f aca="false">SMALL($BI57:$CG57,19)</f>
        <v>0</v>
      </c>
      <c r="DC57" s="74" t="n">
        <f aca="false">SMALL($BI57:$CG57,20)</f>
        <v>0</v>
      </c>
      <c r="DD57" s="74" t="n">
        <f aca="false">SMALL($BI57:$CG57,21)</f>
        <v>0</v>
      </c>
      <c r="DE57" s="74" t="n">
        <f aca="false">SMALL($BI57:$CG57,22)</f>
        <v>0</v>
      </c>
      <c r="DF57" s="74" t="n">
        <f aca="false">SMALL($BI57:$CG57,23)</f>
        <v>41</v>
      </c>
      <c r="DG57" s="74" t="n">
        <f aca="false">SMALL($BI57:$CG57,24)</f>
        <v>43</v>
      </c>
      <c r="DH57" s="74" t="n">
        <f aca="false">SMALL($BI57:$CG57,25)</f>
        <v>48</v>
      </c>
      <c r="DI57" s="3"/>
      <c r="DJ57" s="3"/>
      <c r="DK57" s="3"/>
      <c r="DL57" s="3"/>
      <c r="DM57" s="3"/>
      <c r="DN57" s="3"/>
      <c r="DO57" s="3"/>
    </row>
    <row r="58" customFormat="false" ht="12.75" hidden="false" customHeight="true" outlineLevel="0" collapsed="false">
      <c r="A58" s="3" t="n">
        <f aca="false">A57+1</f>
        <v>50</v>
      </c>
      <c r="B58" s="4"/>
      <c r="C58" s="18" t="s">
        <v>87</v>
      </c>
      <c r="D58" s="55"/>
      <c r="E58" s="56" t="n">
        <f aca="false">RANKLIST!CH58-SUM(RANKLIST!$CJ58:CHOOSE(RANKLIST!$CJ$8,RANKLIST!$CJ58,RANKLIST!$CK58,RANKLIST!$CL58,RANKLIST!$CM58,RANKLIST!$CN58,RANKLIST!$CO58,RANKLIST!$CP58,RANKLIST!$CQ58,RANKLIST!$CR58,RANKLIST!$CS58,RANKLIST!$CT58,RANKLIST!$CU58,RANKLIST!$CV58,RANKLIST!$CW58,RANKLIST!$CX58,RANKLIST!$CY58,RANKLIST!$CZ58,RANKLIST!$DA58,RANKLIST!$DB58,RANKLIST!$DC58,RANKLIST!$DD58,RANKLIST!$DE58,RANKLIST!$DF58,RANKLIST!$DG58))</f>
        <v>126</v>
      </c>
      <c r="F58" s="57"/>
      <c r="G58" s="58" t="n">
        <v>0</v>
      </c>
      <c r="H58" s="6" t="n">
        <f aca="false">IF(G58=0,0,51-G58)</f>
        <v>0</v>
      </c>
      <c r="I58" s="58" t="n">
        <v>0</v>
      </c>
      <c r="J58" s="6" t="n">
        <f aca="false">IF(I58=0,0,51-I58)</f>
        <v>0</v>
      </c>
      <c r="K58" s="58" t="n">
        <v>0</v>
      </c>
      <c r="L58" s="6" t="n">
        <f aca="false">IF(K58=0,0,51-K58)</f>
        <v>0</v>
      </c>
      <c r="M58" s="58" t="n">
        <v>0</v>
      </c>
      <c r="N58" s="6" t="n">
        <f aca="false">IF(M58=0,0,51-M58)</f>
        <v>0</v>
      </c>
      <c r="O58" s="60" t="n">
        <v>0</v>
      </c>
      <c r="P58" s="6" t="n">
        <f aca="false">IF(O58=0,0,51-O58)</f>
        <v>0</v>
      </c>
      <c r="Q58" s="5" t="n">
        <v>0</v>
      </c>
      <c r="R58" s="6" t="n">
        <f aca="false">IF(Q58=0,0,51-Q58)</f>
        <v>0</v>
      </c>
      <c r="S58" s="5" t="n">
        <v>0</v>
      </c>
      <c r="T58" s="6" t="n">
        <f aca="false">IF(S58=0,0,51-S58)</f>
        <v>0</v>
      </c>
      <c r="U58" s="59" t="n">
        <v>0</v>
      </c>
      <c r="V58" s="6" t="n">
        <f aca="false">IF(U58=0,0,51-U58)</f>
        <v>0</v>
      </c>
      <c r="W58" s="60" t="n">
        <v>0</v>
      </c>
      <c r="X58" s="6" t="n">
        <f aca="false">IF(W58=0,0,51-W58)</f>
        <v>0</v>
      </c>
      <c r="Y58" s="5" t="n">
        <v>0</v>
      </c>
      <c r="Z58" s="6" t="n">
        <f aca="false">IF(Y58=0,0,51-Y58)</f>
        <v>0</v>
      </c>
      <c r="AA58" s="5" t="n">
        <v>0</v>
      </c>
      <c r="AB58" s="6" t="n">
        <f aca="false">IF(AA58=0,0,51-AA58)</f>
        <v>0</v>
      </c>
      <c r="AC58" s="5" t="n">
        <v>0</v>
      </c>
      <c r="AD58" s="6" t="n">
        <f aca="false">IF(AC58=0,0,51-AC58)</f>
        <v>0</v>
      </c>
      <c r="AE58" s="5" t="n">
        <v>0</v>
      </c>
      <c r="AF58" s="6" t="n">
        <f aca="false">IF(AE58=0,0,51-AE58)</f>
        <v>0</v>
      </c>
      <c r="AG58" s="5" t="n">
        <v>0</v>
      </c>
      <c r="AH58" s="6" t="n">
        <f aca="false">IF(AG58=0,0,51-AG58)</f>
        <v>0</v>
      </c>
      <c r="AI58" s="5" t="n">
        <v>0</v>
      </c>
      <c r="AJ58" s="6" t="n">
        <f aca="false">IF(AI58=0,0,51-AI58)</f>
        <v>0</v>
      </c>
      <c r="AK58" s="5" t="n">
        <v>0</v>
      </c>
      <c r="AL58" s="6" t="n">
        <f aca="false">IF(AK58=0,0,51-AK58)</f>
        <v>0</v>
      </c>
      <c r="AM58" s="60" t="n">
        <v>18</v>
      </c>
      <c r="AN58" s="6" t="n">
        <f aca="false">IF(AM58=0,0,51-AM58)</f>
        <v>33</v>
      </c>
      <c r="AO58" s="5" t="n">
        <v>21</v>
      </c>
      <c r="AP58" s="6" t="n">
        <f aca="false">IF(AO58=0,0,51-AO58)</f>
        <v>30</v>
      </c>
      <c r="AQ58" s="5" t="n">
        <v>20</v>
      </c>
      <c r="AR58" s="6" t="n">
        <f aca="false">IF(AQ58=0,0,51-AQ58)</f>
        <v>31</v>
      </c>
      <c r="AS58" s="5" t="n">
        <v>19</v>
      </c>
      <c r="AT58" s="6" t="n">
        <f aca="false">IF(AS58=0,0,51-AS58)</f>
        <v>32</v>
      </c>
      <c r="AU58" s="41" t="n">
        <v>0</v>
      </c>
      <c r="AV58" s="6" t="n">
        <f aca="false">IF(AU58=0,0,51-AU58)</f>
        <v>0</v>
      </c>
      <c r="AW58" s="58" t="n">
        <v>0</v>
      </c>
      <c r="AX58" s="6" t="n">
        <f aca="false">IF(AW58=0,0,51-AW58)</f>
        <v>0</v>
      </c>
      <c r="AY58" s="58" t="n">
        <v>0</v>
      </c>
      <c r="AZ58" s="6" t="n">
        <f aca="false">IF(AY58=0,0,51-AY58)</f>
        <v>0</v>
      </c>
      <c r="BA58" s="58" t="n">
        <v>0</v>
      </c>
      <c r="BB58" s="6" t="n">
        <f aca="false">IF(BA58=0,0,51-BA58)</f>
        <v>0</v>
      </c>
      <c r="BC58" s="87" t="n">
        <v>0</v>
      </c>
      <c r="BD58" s="62" t="n">
        <f aca="false">IF(BC58=0,0,51-BC58)</f>
        <v>0</v>
      </c>
      <c r="BE58" s="7"/>
      <c r="BH58" s="8"/>
      <c r="BI58" s="72" t="n">
        <f aca="false">RANKLIST!H58</f>
        <v>0</v>
      </c>
      <c r="BJ58" s="72" t="n">
        <f aca="false">RANKLIST!J58</f>
        <v>0</v>
      </c>
      <c r="BK58" s="72" t="n">
        <f aca="false">RANKLIST!L58</f>
        <v>0</v>
      </c>
      <c r="BL58" s="72" t="n">
        <f aca="false">RANKLIST!N58</f>
        <v>0</v>
      </c>
      <c r="BM58" s="72" t="n">
        <f aca="false">RANKLIST!P58</f>
        <v>0</v>
      </c>
      <c r="BN58" s="72" t="n">
        <f aca="false">RANKLIST!R58</f>
        <v>0</v>
      </c>
      <c r="BO58" s="72" t="n">
        <f aca="false">RANKLIST!T58</f>
        <v>0</v>
      </c>
      <c r="BP58" s="64" t="n">
        <f aca="false">RANKLIST!V58</f>
        <v>0</v>
      </c>
      <c r="BQ58" s="72" t="n">
        <f aca="false">RANKLIST!X58</f>
        <v>0</v>
      </c>
      <c r="BR58" s="72" t="n">
        <f aca="false">RANKLIST!Z58</f>
        <v>0</v>
      </c>
      <c r="BS58" s="72" t="n">
        <f aca="false">RANKLIST!AB58</f>
        <v>0</v>
      </c>
      <c r="BT58" s="72" t="n">
        <f aca="false">RANKLIST!AD58</f>
        <v>0</v>
      </c>
      <c r="BU58" s="72" t="n">
        <f aca="false">RANKLIST!AF58</f>
        <v>0</v>
      </c>
      <c r="BV58" s="72" t="n">
        <f aca="false">RANKLIST!AH58</f>
        <v>0</v>
      </c>
      <c r="BW58" s="72" t="n">
        <f aca="false">RANKLIST!AJ58</f>
        <v>0</v>
      </c>
      <c r="BX58" s="72" t="n">
        <f aca="false">RANKLIST!AL58</f>
        <v>0</v>
      </c>
      <c r="BY58" s="72" t="n">
        <f aca="false">RANKLIST!AN58</f>
        <v>33</v>
      </c>
      <c r="BZ58" s="72" t="n">
        <f aca="false">RANKLIST!AP58</f>
        <v>30</v>
      </c>
      <c r="CA58" s="72" t="n">
        <f aca="false">RANKLIST!AR58</f>
        <v>31</v>
      </c>
      <c r="CB58" s="72" t="n">
        <f aca="false">RANKLIST!AT58</f>
        <v>32</v>
      </c>
      <c r="CC58" s="72" t="n">
        <f aca="false">RANKLIST!AV58</f>
        <v>0</v>
      </c>
      <c r="CD58" s="72" t="n">
        <f aca="false">RANKLIST!AX58</f>
        <v>0</v>
      </c>
      <c r="CE58" s="72" t="n">
        <f aca="false">RANKLIST!AZ58</f>
        <v>0</v>
      </c>
      <c r="CF58" s="72" t="n">
        <f aca="false">RANKLIST!BB58</f>
        <v>0</v>
      </c>
      <c r="CG58" s="72" t="n">
        <f aca="false">RANKLIST!BD58</f>
        <v>0</v>
      </c>
      <c r="CH58" s="65" t="n">
        <f aca="false">SUM(BI58:CG58)</f>
        <v>126</v>
      </c>
      <c r="CI58" s="3"/>
      <c r="CJ58" s="73" t="n">
        <f aca="false">SMALL($BI58:$CG58,1)</f>
        <v>0</v>
      </c>
      <c r="CK58" s="73" t="n">
        <f aca="false">SMALL($BI58:$CG58,2)</f>
        <v>0</v>
      </c>
      <c r="CL58" s="73" t="n">
        <f aca="false">SMALL($BI58:$CG58,3)</f>
        <v>0</v>
      </c>
      <c r="CM58" s="73" t="n">
        <f aca="false">SMALL($BI58:$CG58,4)</f>
        <v>0</v>
      </c>
      <c r="CN58" s="73" t="n">
        <f aca="false">SMALL($BI58:$CG58,5)</f>
        <v>0</v>
      </c>
      <c r="CO58" s="73" t="n">
        <f aca="false">SMALL($BI58:$CG58,6)</f>
        <v>0</v>
      </c>
      <c r="CP58" s="73" t="n">
        <f aca="false">SMALL($BI58:$CG58,7)</f>
        <v>0</v>
      </c>
      <c r="CQ58" s="73" t="n">
        <f aca="false">SMALL($BI58:$CG58,8)</f>
        <v>0</v>
      </c>
      <c r="CR58" s="73" t="n">
        <f aca="false">SMALL($BI58:$CG58,9)</f>
        <v>0</v>
      </c>
      <c r="CS58" s="73" t="n">
        <f aca="false">SMALL($BI58:$CG58,10)</f>
        <v>0</v>
      </c>
      <c r="CT58" s="73" t="n">
        <f aca="false">SMALL($BI58:$CG58,11)</f>
        <v>0</v>
      </c>
      <c r="CU58" s="74" t="n">
        <f aca="false">SMALL($BI58:$CG58,12)</f>
        <v>0</v>
      </c>
      <c r="CV58" s="74" t="n">
        <f aca="false">SMALL($BI58:$CG58,13)</f>
        <v>0</v>
      </c>
      <c r="CW58" s="74" t="n">
        <f aca="false">SMALL($BI58:$CG58,14)</f>
        <v>0</v>
      </c>
      <c r="CX58" s="74" t="n">
        <f aca="false">SMALL($BI58:$CG58,15)</f>
        <v>0</v>
      </c>
      <c r="CY58" s="74" t="n">
        <f aca="false">SMALL($BI58:$CG58,16)</f>
        <v>0</v>
      </c>
      <c r="CZ58" s="74" t="n">
        <f aca="false">SMALL($BI58:$CG58,17)</f>
        <v>0</v>
      </c>
      <c r="DA58" s="74" t="n">
        <f aca="false">SMALL($BI58:$CG58,18)</f>
        <v>0</v>
      </c>
      <c r="DB58" s="74" t="n">
        <f aca="false">SMALL($BI58:$CG58,19)</f>
        <v>0</v>
      </c>
      <c r="DC58" s="74" t="n">
        <f aca="false">SMALL($BI58:$CG58,20)</f>
        <v>0</v>
      </c>
      <c r="DD58" s="74" t="n">
        <f aca="false">SMALL($BI58:$CG58,21)</f>
        <v>0</v>
      </c>
      <c r="DE58" s="74" t="n">
        <f aca="false">SMALL($BI58:$CG58,22)</f>
        <v>30</v>
      </c>
      <c r="DF58" s="74" t="n">
        <f aca="false">SMALL($BI58:$CG58,23)</f>
        <v>31</v>
      </c>
      <c r="DG58" s="74" t="n">
        <f aca="false">SMALL($BI58:$CG58,24)</f>
        <v>32</v>
      </c>
      <c r="DH58" s="74" t="n">
        <f aca="false">SMALL($BI58:$CG58,25)</f>
        <v>33</v>
      </c>
      <c r="DI58" s="3"/>
      <c r="DJ58" s="3"/>
      <c r="DK58" s="3"/>
      <c r="DL58" s="3"/>
      <c r="DM58" s="3"/>
      <c r="DN58" s="3"/>
      <c r="DO58" s="3"/>
    </row>
    <row r="59" customFormat="false" ht="12.75" hidden="false" customHeight="true" outlineLevel="0" collapsed="false">
      <c r="A59" s="3" t="n">
        <f aca="false">A58+1</f>
        <v>51</v>
      </c>
      <c r="B59" s="4"/>
      <c r="C59" s="18" t="s">
        <v>88</v>
      </c>
      <c r="D59" s="55"/>
      <c r="E59" s="56" t="n">
        <f aca="false">RANKLIST!CH59-SUM(RANKLIST!$CJ59:CHOOSE(RANKLIST!$CJ$8,RANKLIST!$CJ59,RANKLIST!$CK59,RANKLIST!$CL59,RANKLIST!$CM59,RANKLIST!$CN59,RANKLIST!$CO59,RANKLIST!$CP59,RANKLIST!$CQ59,RANKLIST!$CR59,RANKLIST!$CS59,RANKLIST!$CT59,RANKLIST!$CU59,RANKLIST!$CV59,RANKLIST!$CW59,RANKLIST!$CX59,RANKLIST!$CY59,RANKLIST!$CZ59,RANKLIST!$DA59,RANKLIST!$DB59,RANKLIST!$DC59,RANKLIST!$DD59,RANKLIST!$DE59,RANKLIST!$DF59,RANKLIST!$DG59))</f>
        <v>125</v>
      </c>
      <c r="F59" s="57"/>
      <c r="G59" s="58" t="n">
        <v>0</v>
      </c>
      <c r="H59" s="6" t="n">
        <f aca="false">IF(G59=0,0,51-G59)</f>
        <v>0</v>
      </c>
      <c r="I59" s="58" t="n">
        <v>0</v>
      </c>
      <c r="J59" s="6" t="n">
        <f aca="false">IF(I59=0,0,51-I59)</f>
        <v>0</v>
      </c>
      <c r="K59" s="58" t="n">
        <v>0</v>
      </c>
      <c r="L59" s="6" t="n">
        <f aca="false">IF(K59=0,0,51-K59)</f>
        <v>0</v>
      </c>
      <c r="M59" s="58" t="n">
        <v>0</v>
      </c>
      <c r="N59" s="6" t="n">
        <f aca="false">IF(M59=0,0,51-M59)</f>
        <v>0</v>
      </c>
      <c r="O59" s="60" t="n">
        <v>0</v>
      </c>
      <c r="P59" s="6" t="n">
        <f aca="false">IF(O59=0,0,51-O59)</f>
        <v>0</v>
      </c>
      <c r="Q59" s="58" t="n">
        <v>0</v>
      </c>
      <c r="R59" s="6" t="n">
        <f aca="false">IF(Q59=0,0,51-Q59)</f>
        <v>0</v>
      </c>
      <c r="S59" s="58" t="n">
        <v>0</v>
      </c>
      <c r="T59" s="6" t="n">
        <f aca="false">IF(S59=0,0,51-S59)</f>
        <v>0</v>
      </c>
      <c r="U59" s="59" t="n">
        <v>0</v>
      </c>
      <c r="V59" s="6" t="n">
        <f aca="false">IF(U59=0,0,51-U59)</f>
        <v>0</v>
      </c>
      <c r="W59" s="60" t="n">
        <v>0</v>
      </c>
      <c r="X59" s="6" t="n">
        <f aca="false">IF(W59=0,0,51-W59)</f>
        <v>0</v>
      </c>
      <c r="Y59" s="5" t="n">
        <v>0</v>
      </c>
      <c r="Z59" s="6" t="n">
        <f aca="false">IF(Y59=0,0,51-Y59)</f>
        <v>0</v>
      </c>
      <c r="AA59" s="5" t="n">
        <v>0</v>
      </c>
      <c r="AB59" s="6" t="n">
        <f aca="false">IF(AA59=0,0,51-AA59)</f>
        <v>0</v>
      </c>
      <c r="AC59" s="5" t="n">
        <v>0</v>
      </c>
      <c r="AD59" s="6" t="n">
        <f aca="false">IF(AC59=0,0,51-AC59)</f>
        <v>0</v>
      </c>
      <c r="AE59" s="5" t="n">
        <v>0</v>
      </c>
      <c r="AF59" s="6" t="n">
        <f aca="false">IF(AE59=0,0,51-AE59)</f>
        <v>0</v>
      </c>
      <c r="AG59" s="5" t="n">
        <v>0</v>
      </c>
      <c r="AH59" s="6" t="n">
        <f aca="false">IF(AG59=0,0,51-AG59)</f>
        <v>0</v>
      </c>
      <c r="AI59" s="5" t="n">
        <v>0</v>
      </c>
      <c r="AJ59" s="6" t="n">
        <f aca="false">IF(AI59=0,0,51-AI59)</f>
        <v>0</v>
      </c>
      <c r="AK59" s="5" t="n">
        <v>0</v>
      </c>
      <c r="AL59" s="6" t="n">
        <f aca="false">IF(AK59=0,0,51-AK59)</f>
        <v>0</v>
      </c>
      <c r="AM59" s="60" t="n">
        <v>0</v>
      </c>
      <c r="AN59" s="6" t="n">
        <f aca="false">IF(AM59=0,0,51-AM59)</f>
        <v>0</v>
      </c>
      <c r="AO59" s="5" t="n">
        <v>0</v>
      </c>
      <c r="AP59" s="6" t="n">
        <f aca="false">IF(AO59=0,0,51-AO59)</f>
        <v>0</v>
      </c>
      <c r="AQ59" s="5" t="n">
        <v>0</v>
      </c>
      <c r="AR59" s="6" t="n">
        <f aca="false">IF(AQ59=0,0,51-AQ59)</f>
        <v>0</v>
      </c>
      <c r="AS59" s="5" t="n">
        <v>0</v>
      </c>
      <c r="AT59" s="6" t="n">
        <f aca="false">IF(AS59=0,0,51-AS59)</f>
        <v>0</v>
      </c>
      <c r="AU59" s="41" t="n">
        <v>23</v>
      </c>
      <c r="AV59" s="6" t="n">
        <f aca="false">IF(AU59=0,0,51-AU59)</f>
        <v>28</v>
      </c>
      <c r="AW59" s="58" t="n">
        <v>51</v>
      </c>
      <c r="AX59" s="6" t="n">
        <f aca="false">IF(AW59=0,0,51-AW59)</f>
        <v>0</v>
      </c>
      <c r="AY59" s="58" t="n">
        <v>22</v>
      </c>
      <c r="AZ59" s="6" t="n">
        <f aca="false">IF(AY59=0,0,51-AY59)</f>
        <v>29</v>
      </c>
      <c r="BA59" s="58" t="n">
        <v>26</v>
      </c>
      <c r="BB59" s="6" t="n">
        <f aca="false">IF(BA59=0,0,51-BA59)</f>
        <v>25</v>
      </c>
      <c r="BC59" s="89" t="n">
        <v>8</v>
      </c>
      <c r="BD59" s="62" t="n">
        <f aca="false">IF(BC59=0,0,51-BC59)</f>
        <v>43</v>
      </c>
      <c r="BE59" s="7"/>
      <c r="BH59" s="8"/>
      <c r="BI59" s="64" t="n">
        <f aca="false">RANKLIST!H59</f>
        <v>0</v>
      </c>
      <c r="BJ59" s="64" t="n">
        <f aca="false">RANKLIST!J59</f>
        <v>0</v>
      </c>
      <c r="BK59" s="64" t="n">
        <f aca="false">RANKLIST!L59</f>
        <v>0</v>
      </c>
      <c r="BL59" s="64" t="n">
        <f aca="false">RANKLIST!N59</f>
        <v>0</v>
      </c>
      <c r="BM59" s="64" t="n">
        <f aca="false">RANKLIST!P59</f>
        <v>0</v>
      </c>
      <c r="BN59" s="64" t="n">
        <f aca="false">RANKLIST!R59</f>
        <v>0</v>
      </c>
      <c r="BO59" s="64" t="n">
        <f aca="false">RANKLIST!T59</f>
        <v>0</v>
      </c>
      <c r="BP59" s="64" t="n">
        <f aca="false">RANKLIST!V59</f>
        <v>0</v>
      </c>
      <c r="BQ59" s="64" t="n">
        <f aca="false">RANKLIST!X59</f>
        <v>0</v>
      </c>
      <c r="BR59" s="64" t="n">
        <f aca="false">RANKLIST!Z59</f>
        <v>0</v>
      </c>
      <c r="BS59" s="64" t="n">
        <f aca="false">RANKLIST!AB59</f>
        <v>0</v>
      </c>
      <c r="BT59" s="64" t="n">
        <f aca="false">RANKLIST!AD59</f>
        <v>0</v>
      </c>
      <c r="BU59" s="64" t="n">
        <f aca="false">RANKLIST!AF59</f>
        <v>0</v>
      </c>
      <c r="BV59" s="64" t="n">
        <f aca="false">RANKLIST!AH59</f>
        <v>0</v>
      </c>
      <c r="BW59" s="64" t="n">
        <f aca="false">RANKLIST!AJ59</f>
        <v>0</v>
      </c>
      <c r="BX59" s="64" t="n">
        <f aca="false">RANKLIST!AL59</f>
        <v>0</v>
      </c>
      <c r="BY59" s="64" t="n">
        <f aca="false">RANKLIST!AN59</f>
        <v>0</v>
      </c>
      <c r="BZ59" s="64" t="n">
        <f aca="false">RANKLIST!AP59</f>
        <v>0</v>
      </c>
      <c r="CA59" s="64" t="n">
        <f aca="false">RANKLIST!AR59</f>
        <v>0</v>
      </c>
      <c r="CB59" s="64" t="n">
        <f aca="false">RANKLIST!AT59</f>
        <v>0</v>
      </c>
      <c r="CC59" s="64" t="n">
        <f aca="false">RANKLIST!AV59</f>
        <v>28</v>
      </c>
      <c r="CD59" s="64" t="n">
        <f aca="false">RANKLIST!AX59</f>
        <v>0</v>
      </c>
      <c r="CE59" s="64" t="n">
        <f aca="false">RANKLIST!AZ59</f>
        <v>29</v>
      </c>
      <c r="CF59" s="64" t="n">
        <f aca="false">RANKLIST!BB59</f>
        <v>25</v>
      </c>
      <c r="CG59" s="64" t="n">
        <f aca="false">RANKLIST!BD59</f>
        <v>43</v>
      </c>
      <c r="CH59" s="65" t="n">
        <f aca="false">SUM(BI59:CG59)</f>
        <v>125</v>
      </c>
      <c r="CI59" s="18"/>
      <c r="CJ59" s="66" t="n">
        <f aca="false">SMALL($BI59:$CG59,1)</f>
        <v>0</v>
      </c>
      <c r="CK59" s="66" t="n">
        <f aca="false">SMALL($BI59:$CG59,2)</f>
        <v>0</v>
      </c>
      <c r="CL59" s="66" t="n">
        <f aca="false">SMALL($BI59:$CG59,3)</f>
        <v>0</v>
      </c>
      <c r="CM59" s="66" t="n">
        <f aca="false">SMALL($BI59:$CG59,4)</f>
        <v>0</v>
      </c>
      <c r="CN59" s="66" t="n">
        <f aca="false">SMALL($BI59:$CG59,5)</f>
        <v>0</v>
      </c>
      <c r="CO59" s="66" t="n">
        <f aca="false">SMALL($BI59:$CG59,6)</f>
        <v>0</v>
      </c>
      <c r="CP59" s="66" t="n">
        <f aca="false">SMALL($BI59:$CG59,7)</f>
        <v>0</v>
      </c>
      <c r="CQ59" s="66" t="n">
        <f aca="false">SMALL($BI59:$CG59,8)</f>
        <v>0</v>
      </c>
      <c r="CR59" s="66" t="n">
        <f aca="false">SMALL($BI59:$CG59,9)</f>
        <v>0</v>
      </c>
      <c r="CS59" s="66" t="n">
        <f aca="false">SMALL($BI59:$CG59,10)</f>
        <v>0</v>
      </c>
      <c r="CT59" s="66" t="n">
        <f aca="false">SMALL($BI59:$CG59,11)</f>
        <v>0</v>
      </c>
      <c r="CU59" s="67" t="n">
        <f aca="false">SMALL($BI59:$CG59,12)</f>
        <v>0</v>
      </c>
      <c r="CV59" s="67" t="n">
        <f aca="false">SMALL($BI59:$CG59,13)</f>
        <v>0</v>
      </c>
      <c r="CW59" s="67" t="n">
        <f aca="false">SMALL($BI59:$CG59,14)</f>
        <v>0</v>
      </c>
      <c r="CX59" s="67" t="n">
        <f aca="false">SMALL($BI59:$CG59,15)</f>
        <v>0</v>
      </c>
      <c r="CY59" s="67" t="n">
        <f aca="false">SMALL($BI59:$CG59,16)</f>
        <v>0</v>
      </c>
      <c r="CZ59" s="67" t="n">
        <f aca="false">SMALL($BI59:$CG59,17)</f>
        <v>0</v>
      </c>
      <c r="DA59" s="67" t="n">
        <f aca="false">SMALL($BI59:$CG59,18)</f>
        <v>0</v>
      </c>
      <c r="DB59" s="67" t="n">
        <f aca="false">SMALL($BI59:$CG59,19)</f>
        <v>0</v>
      </c>
      <c r="DC59" s="67" t="n">
        <f aca="false">SMALL($BI59:$CG59,20)</f>
        <v>0</v>
      </c>
      <c r="DD59" s="67" t="n">
        <f aca="false">SMALL($BI59:$CG59,21)</f>
        <v>0</v>
      </c>
      <c r="DE59" s="67" t="n">
        <f aca="false">SMALL($BI59:$CG59,22)</f>
        <v>25</v>
      </c>
      <c r="DF59" s="67" t="n">
        <f aca="false">SMALL($BI59:$CG59,23)</f>
        <v>28</v>
      </c>
      <c r="DG59" s="67" t="n">
        <f aca="false">SMALL($BI59:$CG59,24)</f>
        <v>29</v>
      </c>
      <c r="DH59" s="67" t="n">
        <f aca="false">SMALL($BI59:$CG59,25)</f>
        <v>43</v>
      </c>
      <c r="DI59" s="3"/>
      <c r="DJ59" s="3"/>
      <c r="DK59" s="3"/>
      <c r="DL59" s="3"/>
      <c r="DM59" s="3"/>
      <c r="DN59" s="3"/>
      <c r="DO59" s="3"/>
    </row>
    <row r="60" customFormat="false" ht="12.75" hidden="false" customHeight="true" outlineLevel="0" collapsed="false">
      <c r="A60" s="3" t="n">
        <f aca="false">A59+1</f>
        <v>52</v>
      </c>
      <c r="B60" s="4" t="s">
        <v>37</v>
      </c>
      <c r="C60" s="3" t="s">
        <v>89</v>
      </c>
      <c r="D60" s="55"/>
      <c r="E60" s="56" t="n">
        <f aca="false">RANKLIST!CH60-SUM(RANKLIST!$CJ60:CHOOSE(RANKLIST!$CJ$8,RANKLIST!$CJ60,RANKLIST!$CK60,RANKLIST!$CL60,RANKLIST!$CM60,RANKLIST!$CN60,RANKLIST!$CO60,RANKLIST!$CP60,RANKLIST!$CQ60,RANKLIST!$CR60,RANKLIST!$CS60,RANKLIST!$CT60,RANKLIST!$CU60,RANKLIST!$CV60,RANKLIST!$CW60,RANKLIST!$CX60,RANKLIST!$CY60,RANKLIST!$CZ60,RANKLIST!$DA60,RANKLIST!$DB60,RANKLIST!$DC60,RANKLIST!$DD60,RANKLIST!$DE60,RANKLIST!$DF60,RANKLIST!$DG60))</f>
        <v>124</v>
      </c>
      <c r="F60" s="57"/>
      <c r="G60" s="58" t="n">
        <v>0</v>
      </c>
      <c r="H60" s="6" t="n">
        <f aca="false">IF(G60=0,0,51-G60)</f>
        <v>0</v>
      </c>
      <c r="I60" s="86" t="n">
        <v>0</v>
      </c>
      <c r="J60" s="6" t="n">
        <f aca="false">IF(I60=0,0,51-I60)</f>
        <v>0</v>
      </c>
      <c r="K60" s="86" t="n">
        <v>0</v>
      </c>
      <c r="L60" s="6" t="n">
        <f aca="false">IF(K60=0,0,51-K60)</f>
        <v>0</v>
      </c>
      <c r="M60" s="4" t="n">
        <v>0</v>
      </c>
      <c r="N60" s="6" t="n">
        <f aca="false">IF(M60=0,0,51-M60)</f>
        <v>0</v>
      </c>
      <c r="O60" s="60" t="n">
        <v>8</v>
      </c>
      <c r="P60" s="6" t="n">
        <f aca="false">IF(O60=0,0,51-O60)</f>
        <v>43</v>
      </c>
      <c r="Q60" s="86" t="n">
        <v>50</v>
      </c>
      <c r="R60" s="6" t="n">
        <f aca="false">IF(Q60=0,0,51-Q60)</f>
        <v>1</v>
      </c>
      <c r="S60" s="86" t="n">
        <v>12</v>
      </c>
      <c r="T60" s="6" t="n">
        <f aca="false">IF(S60=0,0,51-S60)</f>
        <v>39</v>
      </c>
      <c r="U60" s="86" t="n">
        <v>10</v>
      </c>
      <c r="V60" s="6" t="n">
        <f aca="false">IF(U60=0,0,51-U60)</f>
        <v>41</v>
      </c>
      <c r="W60" s="87" t="n">
        <v>0</v>
      </c>
      <c r="X60" s="6" t="n">
        <f aca="false">IF(W60=0,0,51-W60)</f>
        <v>0</v>
      </c>
      <c r="Y60" s="86" t="n">
        <v>0</v>
      </c>
      <c r="Z60" s="6" t="n">
        <f aca="false">IF(Y60=0,0,51-Y60)</f>
        <v>0</v>
      </c>
      <c r="AA60" s="88" t="n">
        <v>0</v>
      </c>
      <c r="AB60" s="6" t="n">
        <f aca="false">IF(AA60=0,0,51-AA60)</f>
        <v>0</v>
      </c>
      <c r="AC60" s="86" t="n">
        <v>0</v>
      </c>
      <c r="AD60" s="6" t="n">
        <f aca="false">IF(AC60=0,0,51-AC60)</f>
        <v>0</v>
      </c>
      <c r="AE60" s="86" t="n">
        <v>0</v>
      </c>
      <c r="AF60" s="6" t="n">
        <f aca="false">IF(AE60=0,0,51-AE60)</f>
        <v>0</v>
      </c>
      <c r="AG60" s="86" t="n">
        <v>0</v>
      </c>
      <c r="AH60" s="6" t="n">
        <f aca="false">IF(AG60=0,0,51-AG60)</f>
        <v>0</v>
      </c>
      <c r="AI60" s="86" t="n">
        <v>0</v>
      </c>
      <c r="AJ60" s="6" t="n">
        <f aca="false">IF(AI60=0,0,51-AI60)</f>
        <v>0</v>
      </c>
      <c r="AK60" s="86" t="n">
        <v>0</v>
      </c>
      <c r="AL60" s="6" t="n">
        <f aca="false">IF(AK60=0,0,51-AK60)</f>
        <v>0</v>
      </c>
      <c r="AM60" s="87" t="n">
        <v>0</v>
      </c>
      <c r="AN60" s="6" t="n">
        <f aca="false">IF(AM60=0,0,51-AM60)</f>
        <v>0</v>
      </c>
      <c r="AO60" s="86" t="n">
        <v>0</v>
      </c>
      <c r="AP60" s="6" t="n">
        <f aca="false">IF(AO60=0,0,51-AO60)</f>
        <v>0</v>
      </c>
      <c r="AQ60" s="86" t="n">
        <v>0</v>
      </c>
      <c r="AR60" s="6" t="n">
        <f aca="false">IF(AQ60=0,0,51-AQ60)</f>
        <v>0</v>
      </c>
      <c r="AS60" s="86" t="n">
        <v>0</v>
      </c>
      <c r="AT60" s="6" t="n">
        <v>0</v>
      </c>
      <c r="AU60" s="87" t="n">
        <v>0</v>
      </c>
      <c r="AV60" s="6" t="n">
        <f aca="false">IF(AU60=0,0,51-AU60)</f>
        <v>0</v>
      </c>
      <c r="AW60" s="86" t="n">
        <v>0</v>
      </c>
      <c r="AX60" s="6" t="n">
        <f aca="false">IF(AW60=0,0,51-AW60)</f>
        <v>0</v>
      </c>
      <c r="AY60" s="86" t="n">
        <v>0</v>
      </c>
      <c r="AZ60" s="6" t="n">
        <f aca="false">IF(AY60=0,0,51-AY60)</f>
        <v>0</v>
      </c>
      <c r="BA60" s="86" t="n">
        <v>0</v>
      </c>
      <c r="BB60" s="6" t="n">
        <f aca="false">IF(BA60=0,0,51-BA60)</f>
        <v>0</v>
      </c>
      <c r="BC60" s="93" t="n">
        <v>0</v>
      </c>
      <c r="BD60" s="62" t="n">
        <f aca="false">IF(BC60=0,0,51-BC60)</f>
        <v>0</v>
      </c>
      <c r="BE60" s="7"/>
      <c r="BH60" s="8"/>
      <c r="BI60" s="72" t="n">
        <f aca="false">RANKLIST!H60</f>
        <v>0</v>
      </c>
      <c r="BJ60" s="72" t="n">
        <f aca="false">RANKLIST!J60</f>
        <v>0</v>
      </c>
      <c r="BK60" s="72" t="n">
        <f aca="false">RANKLIST!L60</f>
        <v>0</v>
      </c>
      <c r="BL60" s="72" t="n">
        <f aca="false">RANKLIST!N60</f>
        <v>0</v>
      </c>
      <c r="BM60" s="72" t="n">
        <f aca="false">RANKLIST!P60</f>
        <v>43</v>
      </c>
      <c r="BN60" s="72" t="n">
        <f aca="false">RANKLIST!R60</f>
        <v>1</v>
      </c>
      <c r="BO60" s="72" t="n">
        <f aca="false">RANKLIST!T60</f>
        <v>39</v>
      </c>
      <c r="BP60" s="64" t="n">
        <f aca="false">RANKLIST!V60</f>
        <v>41</v>
      </c>
      <c r="BQ60" s="72" t="n">
        <f aca="false">RANKLIST!X60</f>
        <v>0</v>
      </c>
      <c r="BR60" s="72" t="n">
        <f aca="false">RANKLIST!Z60</f>
        <v>0</v>
      </c>
      <c r="BS60" s="72" t="n">
        <f aca="false">RANKLIST!AB60</f>
        <v>0</v>
      </c>
      <c r="BT60" s="72" t="n">
        <f aca="false">RANKLIST!AD60</f>
        <v>0</v>
      </c>
      <c r="BU60" s="72" t="n">
        <f aca="false">RANKLIST!AF60</f>
        <v>0</v>
      </c>
      <c r="BV60" s="72" t="n">
        <f aca="false">RANKLIST!AH60</f>
        <v>0</v>
      </c>
      <c r="BW60" s="72" t="n">
        <f aca="false">RANKLIST!AJ60</f>
        <v>0</v>
      </c>
      <c r="BX60" s="72" t="n">
        <f aca="false">RANKLIST!AL60</f>
        <v>0</v>
      </c>
      <c r="BY60" s="72" t="n">
        <f aca="false">RANKLIST!AN60</f>
        <v>0</v>
      </c>
      <c r="BZ60" s="72" t="n">
        <f aca="false">RANKLIST!AP60</f>
        <v>0</v>
      </c>
      <c r="CA60" s="72" t="n">
        <f aca="false">RANKLIST!AR60</f>
        <v>0</v>
      </c>
      <c r="CB60" s="72" t="n">
        <f aca="false">RANKLIST!AT60</f>
        <v>0</v>
      </c>
      <c r="CC60" s="72" t="n">
        <f aca="false">RANKLIST!AV60</f>
        <v>0</v>
      </c>
      <c r="CD60" s="94" t="n">
        <f aca="false">RANKLIST!AX60</f>
        <v>0</v>
      </c>
      <c r="CE60" s="72" t="n">
        <f aca="false">RANKLIST!AZ60</f>
        <v>0</v>
      </c>
      <c r="CF60" s="72" t="n">
        <f aca="false">RANKLIST!BB60</f>
        <v>0</v>
      </c>
      <c r="CG60" s="72" t="n">
        <f aca="false">RANKLIST!BD60</f>
        <v>0</v>
      </c>
      <c r="CH60" s="65" t="n">
        <f aca="false">SUM(BI60:CG60)</f>
        <v>124</v>
      </c>
      <c r="CI60" s="9"/>
      <c r="CJ60" s="73" t="n">
        <f aca="false">SMALL($BI60:$CG60,1)</f>
        <v>0</v>
      </c>
      <c r="CK60" s="73" t="n">
        <f aca="false">SMALL($BI60:$CG60,2)</f>
        <v>0</v>
      </c>
      <c r="CL60" s="73" t="n">
        <f aca="false">SMALL($BI60:$CG60,3)</f>
        <v>0</v>
      </c>
      <c r="CM60" s="73" t="n">
        <f aca="false">SMALL($BI60:$CG60,4)</f>
        <v>0</v>
      </c>
      <c r="CN60" s="73" t="n">
        <f aca="false">SMALL($BI60:$CG60,5)</f>
        <v>0</v>
      </c>
      <c r="CO60" s="73" t="n">
        <f aca="false">SMALL($BI60:$CG60,6)</f>
        <v>0</v>
      </c>
      <c r="CP60" s="73" t="n">
        <f aca="false">SMALL($BI60:$CG60,7)</f>
        <v>0</v>
      </c>
      <c r="CQ60" s="73" t="n">
        <f aca="false">SMALL($BI60:$CG60,8)</f>
        <v>0</v>
      </c>
      <c r="CR60" s="73" t="n">
        <f aca="false">SMALL($BI60:$CG60,9)</f>
        <v>0</v>
      </c>
      <c r="CS60" s="73" t="n">
        <f aca="false">SMALL($BI60:$CG60,10)</f>
        <v>0</v>
      </c>
      <c r="CT60" s="73" t="n">
        <f aca="false">SMALL($BI60:$CG60,11)</f>
        <v>0</v>
      </c>
      <c r="CU60" s="74" t="n">
        <f aca="false">SMALL($BI60:$CG60,12)</f>
        <v>0</v>
      </c>
      <c r="CV60" s="74" t="n">
        <f aca="false">SMALL($BI60:$CG60,13)</f>
        <v>0</v>
      </c>
      <c r="CW60" s="74" t="n">
        <f aca="false">SMALL($BI60:$CG60,14)</f>
        <v>0</v>
      </c>
      <c r="CX60" s="74" t="n">
        <f aca="false">SMALL($BI60:$CG60,15)</f>
        <v>0</v>
      </c>
      <c r="CY60" s="74" t="n">
        <f aca="false">SMALL($BI60:$CG60,16)</f>
        <v>0</v>
      </c>
      <c r="CZ60" s="74" t="n">
        <f aca="false">SMALL($BI60:$CG60,17)</f>
        <v>0</v>
      </c>
      <c r="DA60" s="74" t="n">
        <f aca="false">SMALL($BI60:$CG60,18)</f>
        <v>0</v>
      </c>
      <c r="DB60" s="74" t="n">
        <f aca="false">SMALL($BI60:$CG60,19)</f>
        <v>0</v>
      </c>
      <c r="DC60" s="74" t="n">
        <f aca="false">SMALL($BI60:$CG60,20)</f>
        <v>0</v>
      </c>
      <c r="DD60" s="74" t="n">
        <f aca="false">SMALL($BI60:$CG60,21)</f>
        <v>0</v>
      </c>
      <c r="DE60" s="74" t="n">
        <f aca="false">SMALL($BI60:$CG60,22)</f>
        <v>1</v>
      </c>
      <c r="DF60" s="74" t="n">
        <f aca="false">SMALL($BI60:$CG60,23)</f>
        <v>39</v>
      </c>
      <c r="DG60" s="74" t="n">
        <f aca="false">SMALL($BI60:$CG60,24)</f>
        <v>41</v>
      </c>
      <c r="DH60" s="74" t="n">
        <f aca="false">SMALL($BI60:$CG60,25)</f>
        <v>43</v>
      </c>
      <c r="DI60" s="3"/>
      <c r="DJ60" s="3"/>
      <c r="DK60" s="3"/>
      <c r="DL60" s="3"/>
      <c r="DM60" s="3"/>
      <c r="DN60" s="3"/>
      <c r="DO60" s="3"/>
    </row>
    <row r="61" customFormat="false" ht="12.75" hidden="false" customHeight="true" outlineLevel="0" collapsed="false">
      <c r="A61" s="3" t="n">
        <f aca="false">A60+1</f>
        <v>53</v>
      </c>
      <c r="B61" s="4"/>
      <c r="C61" s="3" t="s">
        <v>90</v>
      </c>
      <c r="D61" s="55"/>
      <c r="E61" s="56" t="n">
        <f aca="false">RANKLIST!CH61-SUM(RANKLIST!$CJ61:CHOOSE(RANKLIST!$CJ$8,RANKLIST!$CJ61,RANKLIST!$CK61,RANKLIST!$CL61,RANKLIST!$CM61,RANKLIST!$CN61,RANKLIST!$CO61,RANKLIST!$CP61,RANKLIST!$CQ61,RANKLIST!$CR61,RANKLIST!$CS61,RANKLIST!$CT61,RANKLIST!$CU61,RANKLIST!$CV61,RANKLIST!$CW61,RANKLIST!$CX61,RANKLIST!$CY61,RANKLIST!$CZ61,RANKLIST!$DA61,RANKLIST!$DB61,RANKLIST!$DC61,RANKLIST!$DD61,RANKLIST!$DE61,RANKLIST!$DF61,RANKLIST!$DG61))</f>
        <v>121</v>
      </c>
      <c r="F61" s="57"/>
      <c r="G61" s="58" t="n">
        <v>0</v>
      </c>
      <c r="H61" s="6" t="n">
        <f aca="false">IF(G61=0,0,51-G61)</f>
        <v>0</v>
      </c>
      <c r="I61" s="58" t="n">
        <v>0</v>
      </c>
      <c r="J61" s="6" t="n">
        <f aca="false">IF(I61=0,0,51-I61)</f>
        <v>0</v>
      </c>
      <c r="K61" s="58" t="n">
        <v>0</v>
      </c>
      <c r="L61" s="6" t="n">
        <f aca="false">IF(K61=0,0,51-K61)</f>
        <v>0</v>
      </c>
      <c r="M61" s="58" t="n">
        <v>0</v>
      </c>
      <c r="N61" s="6" t="n">
        <f aca="false">IF(M61=0,0,51-M61)</f>
        <v>0</v>
      </c>
      <c r="O61" s="41" t="n">
        <v>0</v>
      </c>
      <c r="P61" s="6" t="n">
        <f aca="false">IF(O61=0,0,51-O61)</f>
        <v>0</v>
      </c>
      <c r="Q61" s="58" t="n">
        <v>0</v>
      </c>
      <c r="R61" s="6" t="n">
        <f aca="false">IF(Q61=0,0,51-Q61)</f>
        <v>0</v>
      </c>
      <c r="S61" s="58" t="n">
        <v>0</v>
      </c>
      <c r="T61" s="6" t="n">
        <f aca="false">IF(S61=0,0,51-S61)</f>
        <v>0</v>
      </c>
      <c r="U61" s="59" t="n">
        <v>0</v>
      </c>
      <c r="V61" s="6" t="n">
        <f aca="false">IF(U61=0,0,51-U61)</f>
        <v>0</v>
      </c>
      <c r="W61" s="60" t="n">
        <v>17</v>
      </c>
      <c r="X61" s="6" t="n">
        <f aca="false">IF(W61=0,0,51-W61)</f>
        <v>34</v>
      </c>
      <c r="Y61" s="5" t="n">
        <v>33</v>
      </c>
      <c r="Z61" s="6" t="n">
        <f aca="false">IF(Y61=0,0,51-Y61)</f>
        <v>18</v>
      </c>
      <c r="AA61" s="5" t="n">
        <v>27</v>
      </c>
      <c r="AB61" s="6" t="n">
        <f aca="false">IF(AA61=0,0,51-AA61)</f>
        <v>24</v>
      </c>
      <c r="AC61" s="5" t="n">
        <v>0</v>
      </c>
      <c r="AD61" s="6" t="n">
        <f aca="false">IF(AC61=0,0,51-AC61)</f>
        <v>0</v>
      </c>
      <c r="AE61" s="5" t="n">
        <v>0</v>
      </c>
      <c r="AF61" s="6" t="n">
        <f aca="false">IF(AE61=0,0,51-AE61)</f>
        <v>0</v>
      </c>
      <c r="AG61" s="5" t="n">
        <v>0</v>
      </c>
      <c r="AH61" s="6" t="n">
        <f aca="false">IF(AG61=0,0,51-AG61)</f>
        <v>0</v>
      </c>
      <c r="AI61" s="5" t="n">
        <v>0</v>
      </c>
      <c r="AJ61" s="6" t="n">
        <f aca="false">IF(AI61=0,0,51-AI61)</f>
        <v>0</v>
      </c>
      <c r="AK61" s="5" t="n">
        <v>0</v>
      </c>
      <c r="AL61" s="6" t="n">
        <f aca="false">IF(AK61=0,0,51-AK61)</f>
        <v>0</v>
      </c>
      <c r="AM61" s="60" t="n">
        <v>50</v>
      </c>
      <c r="AN61" s="6" t="n">
        <f aca="false">IF(AM61=0,0,51-AM61)</f>
        <v>1</v>
      </c>
      <c r="AO61" s="5" t="n">
        <v>50</v>
      </c>
      <c r="AP61" s="6" t="n">
        <f aca="false">IF(AO61=0,0,51-AO61)</f>
        <v>1</v>
      </c>
      <c r="AQ61" s="5" t="n">
        <v>50</v>
      </c>
      <c r="AR61" s="6" t="n">
        <f aca="false">IF(AQ61=0,0,51-AQ61)</f>
        <v>1</v>
      </c>
      <c r="AS61" s="5" t="n">
        <v>50</v>
      </c>
      <c r="AT61" s="6" t="n">
        <f aca="false">IF(AS61=0,0,51-AS61)</f>
        <v>1</v>
      </c>
      <c r="AU61" s="60" t="n">
        <v>51</v>
      </c>
      <c r="AV61" s="6" t="n">
        <f aca="false">IF(AU61=0,0,51-AU61)</f>
        <v>0</v>
      </c>
      <c r="AW61" s="5" t="n">
        <v>51</v>
      </c>
      <c r="AX61" s="6" t="n">
        <f aca="false">IF(AW61=0,0,51-AW61)</f>
        <v>0</v>
      </c>
      <c r="AY61" s="5" t="n">
        <v>51</v>
      </c>
      <c r="AZ61" s="6" t="n">
        <f aca="false">IF(AY61=0,0,51-AY61)</f>
        <v>0</v>
      </c>
      <c r="BA61" s="5" t="n">
        <v>51</v>
      </c>
      <c r="BB61" s="6" t="n">
        <f aca="false">IF(BA61=0,0,51-BA61)</f>
        <v>0</v>
      </c>
      <c r="BC61" s="75" t="n">
        <v>10</v>
      </c>
      <c r="BD61" s="62" t="n">
        <f aca="false">IF(BC61=0,0,51-BC61)</f>
        <v>41</v>
      </c>
      <c r="BE61" s="7"/>
      <c r="BH61" s="8"/>
      <c r="BI61" s="72" t="n">
        <f aca="false">RANKLIST!H61</f>
        <v>0</v>
      </c>
      <c r="BJ61" s="72" t="n">
        <f aca="false">RANKLIST!J61</f>
        <v>0</v>
      </c>
      <c r="BK61" s="72" t="n">
        <f aca="false">RANKLIST!L61</f>
        <v>0</v>
      </c>
      <c r="BL61" s="72" t="n">
        <f aca="false">RANKLIST!N61</f>
        <v>0</v>
      </c>
      <c r="BM61" s="72" t="n">
        <f aca="false">RANKLIST!P61</f>
        <v>0</v>
      </c>
      <c r="BN61" s="72" t="n">
        <f aca="false">RANKLIST!R61</f>
        <v>0</v>
      </c>
      <c r="BO61" s="72" t="n">
        <f aca="false">RANKLIST!T61</f>
        <v>0</v>
      </c>
      <c r="BP61" s="64" t="n">
        <f aca="false">RANKLIST!V61</f>
        <v>0</v>
      </c>
      <c r="BQ61" s="72" t="n">
        <f aca="false">RANKLIST!X61</f>
        <v>34</v>
      </c>
      <c r="BR61" s="72" t="n">
        <f aca="false">RANKLIST!Z61</f>
        <v>18</v>
      </c>
      <c r="BS61" s="72" t="n">
        <f aca="false">RANKLIST!AB61</f>
        <v>24</v>
      </c>
      <c r="BT61" s="72" t="n">
        <f aca="false">RANKLIST!AD61</f>
        <v>0</v>
      </c>
      <c r="BU61" s="72" t="n">
        <f aca="false">RANKLIST!AF61</f>
        <v>0</v>
      </c>
      <c r="BV61" s="72" t="n">
        <f aca="false">RANKLIST!AH61</f>
        <v>0</v>
      </c>
      <c r="BW61" s="72" t="n">
        <f aca="false">RANKLIST!AJ61</f>
        <v>0</v>
      </c>
      <c r="BX61" s="72" t="n">
        <f aca="false">RANKLIST!AL61</f>
        <v>0</v>
      </c>
      <c r="BY61" s="72" t="n">
        <f aca="false">RANKLIST!AN61</f>
        <v>1</v>
      </c>
      <c r="BZ61" s="72" t="n">
        <f aca="false">RANKLIST!AP61</f>
        <v>1</v>
      </c>
      <c r="CA61" s="72" t="n">
        <f aca="false">RANKLIST!AR61</f>
        <v>1</v>
      </c>
      <c r="CB61" s="72" t="n">
        <f aca="false">RANKLIST!AT61</f>
        <v>1</v>
      </c>
      <c r="CC61" s="72" t="n">
        <f aca="false">RANKLIST!AV61</f>
        <v>0</v>
      </c>
      <c r="CD61" s="72" t="n">
        <f aca="false">RANKLIST!AX61</f>
        <v>0</v>
      </c>
      <c r="CE61" s="72" t="n">
        <f aca="false">RANKLIST!AZ61</f>
        <v>0</v>
      </c>
      <c r="CF61" s="72" t="n">
        <f aca="false">RANKLIST!BB61</f>
        <v>0</v>
      </c>
      <c r="CG61" s="72" t="n">
        <f aca="false">RANKLIST!BD61</f>
        <v>41</v>
      </c>
      <c r="CH61" s="65" t="n">
        <f aca="false">SUM(BI61:CG61)</f>
        <v>121</v>
      </c>
      <c r="CI61" s="3"/>
      <c r="CJ61" s="73" t="n">
        <f aca="false">SMALL($BI61:$CG61,1)</f>
        <v>0</v>
      </c>
      <c r="CK61" s="73" t="n">
        <f aca="false">SMALL($BI61:$CG61,2)</f>
        <v>0</v>
      </c>
      <c r="CL61" s="73" t="n">
        <f aca="false">SMALL($BI61:$CG61,3)</f>
        <v>0</v>
      </c>
      <c r="CM61" s="73" t="n">
        <f aca="false">SMALL($BI61:$CG61,4)</f>
        <v>0</v>
      </c>
      <c r="CN61" s="73" t="n">
        <f aca="false">SMALL($BI61:$CG61,5)</f>
        <v>0</v>
      </c>
      <c r="CO61" s="73" t="n">
        <f aca="false">SMALL($BI61:$CG61,6)</f>
        <v>0</v>
      </c>
      <c r="CP61" s="73" t="n">
        <f aca="false">SMALL($BI61:$CG61,7)</f>
        <v>0</v>
      </c>
      <c r="CQ61" s="73" t="n">
        <f aca="false">SMALL($BI61:$CG61,8)</f>
        <v>0</v>
      </c>
      <c r="CR61" s="73" t="n">
        <f aca="false">SMALL($BI61:$CG61,9)</f>
        <v>0</v>
      </c>
      <c r="CS61" s="73" t="n">
        <f aca="false">SMALL($BI61:$CG61,10)</f>
        <v>0</v>
      </c>
      <c r="CT61" s="73" t="n">
        <f aca="false">SMALL($BI61:$CG61,11)</f>
        <v>0</v>
      </c>
      <c r="CU61" s="74" t="n">
        <f aca="false">SMALL($BI61:$CG61,12)</f>
        <v>0</v>
      </c>
      <c r="CV61" s="74" t="n">
        <f aca="false">SMALL($BI61:$CG61,13)</f>
        <v>0</v>
      </c>
      <c r="CW61" s="74" t="n">
        <f aca="false">SMALL($BI61:$CG61,14)</f>
        <v>0</v>
      </c>
      <c r="CX61" s="74" t="n">
        <f aca="false">SMALL($BI61:$CG61,15)</f>
        <v>0</v>
      </c>
      <c r="CY61" s="74" t="n">
        <f aca="false">SMALL($BI61:$CG61,16)</f>
        <v>0</v>
      </c>
      <c r="CZ61" s="74" t="n">
        <f aca="false">SMALL($BI61:$CG61,17)</f>
        <v>0</v>
      </c>
      <c r="DA61" s="74" t="n">
        <f aca="false">SMALL($BI61:$CG61,18)</f>
        <v>1</v>
      </c>
      <c r="DB61" s="74" t="n">
        <f aca="false">SMALL($BI61:$CG61,19)</f>
        <v>1</v>
      </c>
      <c r="DC61" s="74" t="n">
        <f aca="false">SMALL($BI61:$CG61,20)</f>
        <v>1</v>
      </c>
      <c r="DD61" s="74" t="n">
        <f aca="false">SMALL($BI61:$CG61,21)</f>
        <v>1</v>
      </c>
      <c r="DE61" s="74" t="n">
        <f aca="false">SMALL($BI61:$CG61,22)</f>
        <v>18</v>
      </c>
      <c r="DF61" s="74" t="n">
        <f aca="false">SMALL($BI61:$CG61,23)</f>
        <v>24</v>
      </c>
      <c r="DG61" s="74" t="n">
        <f aca="false">SMALL($BI61:$CG61,24)</f>
        <v>34</v>
      </c>
      <c r="DH61" s="74" t="n">
        <f aca="false">SMALL($BI61:$CG61,25)</f>
        <v>41</v>
      </c>
      <c r="DI61" s="3"/>
      <c r="DJ61" s="3"/>
      <c r="DK61" s="3"/>
      <c r="DL61" s="3"/>
      <c r="DM61" s="3"/>
      <c r="DN61" s="3"/>
      <c r="DO61" s="3"/>
    </row>
    <row r="62" customFormat="false" ht="12.75" hidden="false" customHeight="true" outlineLevel="0" collapsed="false">
      <c r="A62" s="3" t="n">
        <f aca="false">A61+1</f>
        <v>54</v>
      </c>
      <c r="B62" s="4"/>
      <c r="C62" s="3" t="s">
        <v>91</v>
      </c>
      <c r="D62" s="55"/>
      <c r="E62" s="56" t="n">
        <f aca="false">RANKLIST!CH62-SUM(RANKLIST!$CJ62:CHOOSE(RANKLIST!$CJ$8,RANKLIST!$CJ62,RANKLIST!$CK62,RANKLIST!$CL62,RANKLIST!$CM62,RANKLIST!$CN62,RANKLIST!$CO62,RANKLIST!$CP62,RANKLIST!$CQ62,RANKLIST!$CR62,RANKLIST!$CS62,RANKLIST!$CT62,RANKLIST!$CU62,RANKLIST!$CV62,RANKLIST!$CW62,RANKLIST!$CX62,RANKLIST!$CY62,RANKLIST!$CZ62,RANKLIST!$DA62,RANKLIST!$DB62,RANKLIST!$DC62,RANKLIST!$DD62,RANKLIST!$DE62,RANKLIST!$DF62,RANKLIST!$DG62))</f>
        <v>120</v>
      </c>
      <c r="F62" s="57"/>
      <c r="G62" s="58" t="n">
        <v>0</v>
      </c>
      <c r="H62" s="6" t="n">
        <f aca="false">IF(G62=0,0,51-G62)</f>
        <v>0</v>
      </c>
      <c r="I62" s="58" t="n">
        <v>0</v>
      </c>
      <c r="J62" s="6" t="n">
        <f aca="false">IF(I62=0,0,51-I62)</f>
        <v>0</v>
      </c>
      <c r="K62" s="58" t="n">
        <v>0</v>
      </c>
      <c r="L62" s="6" t="n">
        <f aca="false">IF(K62=0,0,51-K62)</f>
        <v>0</v>
      </c>
      <c r="M62" s="58" t="n">
        <v>0</v>
      </c>
      <c r="N62" s="6" t="n">
        <f aca="false">IF(M62=0,0,51-M62)</f>
        <v>0</v>
      </c>
      <c r="O62" s="60" t="n">
        <v>0</v>
      </c>
      <c r="P62" s="6" t="n">
        <f aca="false">IF(O62=0,0,51-O62)</f>
        <v>0</v>
      </c>
      <c r="Q62" s="58" t="n">
        <v>0</v>
      </c>
      <c r="R62" s="6" t="n">
        <f aca="false">IF(Q62=0,0,51-Q62)</f>
        <v>0</v>
      </c>
      <c r="S62" s="58" t="n">
        <v>0</v>
      </c>
      <c r="T62" s="6" t="n">
        <f aca="false">IF(S62=0,0,51-S62)</f>
        <v>0</v>
      </c>
      <c r="U62" s="59" t="n">
        <v>0</v>
      </c>
      <c r="V62" s="6" t="n">
        <f aca="false">IF(U62=0,0,51-U62)</f>
        <v>0</v>
      </c>
      <c r="W62" s="60" t="n">
        <v>22</v>
      </c>
      <c r="X62" s="6" t="n">
        <f aca="false">IF(W62=0,0,51-W62)</f>
        <v>29</v>
      </c>
      <c r="Y62" s="5" t="n">
        <v>13</v>
      </c>
      <c r="Z62" s="6" t="n">
        <f aca="false">IF(Y62=0,0,51-Y62)</f>
        <v>38</v>
      </c>
      <c r="AA62" s="5" t="n">
        <v>21</v>
      </c>
      <c r="AB62" s="6" t="n">
        <f aca="false">IF(AA62=0,0,51-AA62)</f>
        <v>30</v>
      </c>
      <c r="AC62" s="5" t="n">
        <v>0</v>
      </c>
      <c r="AD62" s="6" t="n">
        <f aca="false">IF(AC62=0,0,51-AC62)</f>
        <v>0</v>
      </c>
      <c r="AE62" s="5" t="n">
        <v>0</v>
      </c>
      <c r="AF62" s="6" t="n">
        <f aca="false">IF(AE62=0,0,51-AE62)</f>
        <v>0</v>
      </c>
      <c r="AG62" s="5" t="n">
        <v>0</v>
      </c>
      <c r="AH62" s="6" t="n">
        <f aca="false">IF(AG62=0,0,51-AG62)</f>
        <v>0</v>
      </c>
      <c r="AI62" s="5" t="n">
        <v>0</v>
      </c>
      <c r="AJ62" s="6" t="n">
        <f aca="false">IF(AI62=0,0,51-AI62)</f>
        <v>0</v>
      </c>
      <c r="AK62" s="5" t="n">
        <v>0</v>
      </c>
      <c r="AL62" s="6" t="n">
        <f aca="false">IF(AK62=0,0,51-AK62)</f>
        <v>0</v>
      </c>
      <c r="AM62" s="60" t="n">
        <v>0</v>
      </c>
      <c r="AN62" s="6" t="n">
        <f aca="false">IF(AM62=0,0,51-AM62)</f>
        <v>0</v>
      </c>
      <c r="AO62" s="5" t="n">
        <v>0</v>
      </c>
      <c r="AP62" s="6" t="n">
        <f aca="false">IF(AO62=0,0,51-AO62)</f>
        <v>0</v>
      </c>
      <c r="AQ62" s="5" t="n">
        <v>0</v>
      </c>
      <c r="AR62" s="6" t="n">
        <f aca="false">IF(AQ62=0,0,51-AQ62)</f>
        <v>0</v>
      </c>
      <c r="AS62" s="5" t="n">
        <v>0</v>
      </c>
      <c r="AT62" s="6" t="n">
        <f aca="false">IF(AS62=0,0,51-AS62)</f>
        <v>0</v>
      </c>
      <c r="AU62" s="60" t="n">
        <v>0</v>
      </c>
      <c r="AV62" s="6" t="n">
        <f aca="false">IF(AU62=0,0,51-AU62)</f>
        <v>0</v>
      </c>
      <c r="AW62" s="5" t="n">
        <v>0</v>
      </c>
      <c r="AX62" s="6" t="n">
        <f aca="false">IF(AW62=0,0,51-AW62)</f>
        <v>0</v>
      </c>
      <c r="AY62" s="5" t="n">
        <v>0</v>
      </c>
      <c r="AZ62" s="6" t="n">
        <f aca="false">IF(AY62=0,0,51-AY62)</f>
        <v>0</v>
      </c>
      <c r="BA62" s="5" t="n">
        <v>0</v>
      </c>
      <c r="BB62" s="6" t="n">
        <f aca="false">IF(BA62=0,0,51-BA62)</f>
        <v>0</v>
      </c>
      <c r="BC62" s="75" t="n">
        <v>28</v>
      </c>
      <c r="BD62" s="62" t="n">
        <f aca="false">IF(BC62=0,0,51-BC62)</f>
        <v>23</v>
      </c>
      <c r="BE62" s="7"/>
      <c r="BH62" s="8"/>
      <c r="BI62" s="72" t="n">
        <f aca="false">RANKLIST!H62</f>
        <v>0</v>
      </c>
      <c r="BJ62" s="72" t="n">
        <f aca="false">RANKLIST!J62</f>
        <v>0</v>
      </c>
      <c r="BK62" s="72" t="n">
        <f aca="false">RANKLIST!L62</f>
        <v>0</v>
      </c>
      <c r="BL62" s="72" t="n">
        <f aca="false">RANKLIST!N62</f>
        <v>0</v>
      </c>
      <c r="BM62" s="72" t="n">
        <f aca="false">RANKLIST!P62</f>
        <v>0</v>
      </c>
      <c r="BN62" s="72" t="n">
        <f aca="false">RANKLIST!R62</f>
        <v>0</v>
      </c>
      <c r="BO62" s="72" t="n">
        <f aca="false">RANKLIST!T62</f>
        <v>0</v>
      </c>
      <c r="BP62" s="64" t="n">
        <f aca="false">RANKLIST!V62</f>
        <v>0</v>
      </c>
      <c r="BQ62" s="72" t="n">
        <f aca="false">RANKLIST!X62</f>
        <v>29</v>
      </c>
      <c r="BR62" s="72" t="n">
        <f aca="false">RANKLIST!Z62</f>
        <v>38</v>
      </c>
      <c r="BS62" s="72" t="n">
        <f aca="false">RANKLIST!AB62</f>
        <v>30</v>
      </c>
      <c r="BT62" s="72" t="n">
        <f aca="false">RANKLIST!AD62</f>
        <v>0</v>
      </c>
      <c r="BU62" s="72" t="n">
        <f aca="false">RANKLIST!AF62</f>
        <v>0</v>
      </c>
      <c r="BV62" s="72" t="n">
        <f aca="false">RANKLIST!AH62</f>
        <v>0</v>
      </c>
      <c r="BW62" s="72" t="n">
        <f aca="false">RANKLIST!AJ62</f>
        <v>0</v>
      </c>
      <c r="BX62" s="72" t="n">
        <f aca="false">RANKLIST!AL62</f>
        <v>0</v>
      </c>
      <c r="BY62" s="72" t="n">
        <f aca="false">RANKLIST!AN62</f>
        <v>0</v>
      </c>
      <c r="BZ62" s="72" t="n">
        <f aca="false">RANKLIST!AP62</f>
        <v>0</v>
      </c>
      <c r="CA62" s="72" t="n">
        <f aca="false">RANKLIST!AR62</f>
        <v>0</v>
      </c>
      <c r="CB62" s="72" t="n">
        <f aca="false">RANKLIST!AT62</f>
        <v>0</v>
      </c>
      <c r="CC62" s="72" t="n">
        <f aca="false">RANKLIST!AV62</f>
        <v>0</v>
      </c>
      <c r="CD62" s="72" t="n">
        <f aca="false">RANKLIST!AX62</f>
        <v>0</v>
      </c>
      <c r="CE62" s="72" t="n">
        <f aca="false">RANKLIST!AZ62</f>
        <v>0</v>
      </c>
      <c r="CF62" s="72" t="n">
        <f aca="false">RANKLIST!BB62</f>
        <v>0</v>
      </c>
      <c r="CG62" s="72" t="n">
        <f aca="false">RANKLIST!BD62</f>
        <v>23</v>
      </c>
      <c r="CH62" s="65" t="n">
        <f aca="false">SUM(BI62:CG62)</f>
        <v>120</v>
      </c>
      <c r="CI62" s="3"/>
      <c r="CJ62" s="73" t="n">
        <f aca="false">SMALL($BI62:$CG62,1)</f>
        <v>0</v>
      </c>
      <c r="CK62" s="73" t="n">
        <f aca="false">SMALL($BI62:$CG62,2)</f>
        <v>0</v>
      </c>
      <c r="CL62" s="73" t="n">
        <f aca="false">SMALL($BI62:$CG62,3)</f>
        <v>0</v>
      </c>
      <c r="CM62" s="73" t="n">
        <f aca="false">SMALL($BI62:$CG62,4)</f>
        <v>0</v>
      </c>
      <c r="CN62" s="73" t="n">
        <f aca="false">SMALL($BI62:$CG62,5)</f>
        <v>0</v>
      </c>
      <c r="CO62" s="73" t="n">
        <f aca="false">SMALL($BI62:$CG62,6)</f>
        <v>0</v>
      </c>
      <c r="CP62" s="73" t="n">
        <f aca="false">SMALL($BI62:$CG62,7)</f>
        <v>0</v>
      </c>
      <c r="CQ62" s="73" t="n">
        <f aca="false">SMALL($BI62:$CG62,8)</f>
        <v>0</v>
      </c>
      <c r="CR62" s="73" t="n">
        <f aca="false">SMALL($BI62:$CG62,9)</f>
        <v>0</v>
      </c>
      <c r="CS62" s="73" t="n">
        <f aca="false">SMALL($BI62:$CG62,10)</f>
        <v>0</v>
      </c>
      <c r="CT62" s="73" t="n">
        <f aca="false">SMALL($BI62:$CG62,11)</f>
        <v>0</v>
      </c>
      <c r="CU62" s="74" t="n">
        <f aca="false">SMALL($BI62:$CG62,12)</f>
        <v>0</v>
      </c>
      <c r="CV62" s="74" t="n">
        <f aca="false">SMALL($BI62:$CG62,13)</f>
        <v>0</v>
      </c>
      <c r="CW62" s="74" t="n">
        <f aca="false">SMALL($BI62:$CG62,14)</f>
        <v>0</v>
      </c>
      <c r="CX62" s="74" t="n">
        <f aca="false">SMALL($BI62:$CG62,15)</f>
        <v>0</v>
      </c>
      <c r="CY62" s="74" t="n">
        <f aca="false">SMALL($BI62:$CG62,16)</f>
        <v>0</v>
      </c>
      <c r="CZ62" s="74" t="n">
        <f aca="false">SMALL($BI62:$CG62,17)</f>
        <v>0</v>
      </c>
      <c r="DA62" s="74" t="n">
        <f aca="false">SMALL($BI62:$CG62,18)</f>
        <v>0</v>
      </c>
      <c r="DB62" s="74" t="n">
        <f aca="false">SMALL($BI62:$CG62,19)</f>
        <v>0</v>
      </c>
      <c r="DC62" s="74" t="n">
        <f aca="false">SMALL($BI62:$CG62,20)</f>
        <v>0</v>
      </c>
      <c r="DD62" s="74" t="n">
        <f aca="false">SMALL($BI62:$CG62,21)</f>
        <v>0</v>
      </c>
      <c r="DE62" s="74" t="n">
        <f aca="false">SMALL($BI62:$CG62,22)</f>
        <v>23</v>
      </c>
      <c r="DF62" s="74" t="n">
        <f aca="false">SMALL($BI62:$CG62,23)</f>
        <v>29</v>
      </c>
      <c r="DG62" s="74" t="n">
        <f aca="false">SMALL($BI62:$CG62,24)</f>
        <v>30</v>
      </c>
      <c r="DH62" s="74" t="n">
        <f aca="false">SMALL($BI62:$CG62,25)</f>
        <v>38</v>
      </c>
      <c r="DI62" s="3"/>
      <c r="DJ62" s="3"/>
      <c r="DK62" s="3"/>
      <c r="DL62" s="3"/>
      <c r="DM62" s="3"/>
      <c r="DN62" s="3"/>
      <c r="DO62" s="3"/>
    </row>
    <row r="63" customFormat="false" ht="12.75" hidden="false" customHeight="true" outlineLevel="0" collapsed="false">
      <c r="A63" s="3" t="n">
        <f aca="false">A62+1</f>
        <v>55</v>
      </c>
      <c r="B63" s="4"/>
      <c r="C63" s="3" t="s">
        <v>92</v>
      </c>
      <c r="D63" s="55"/>
      <c r="E63" s="56" t="n">
        <f aca="false">RANKLIST!CH63-SUM(RANKLIST!$CJ63:CHOOSE(RANKLIST!$CJ$8,RANKLIST!$CJ63,RANKLIST!$CK63,RANKLIST!$CL63,RANKLIST!$CM63,RANKLIST!$CN63,RANKLIST!$CO63,RANKLIST!$CP63,RANKLIST!$CQ63,RANKLIST!$CR63,RANKLIST!$CS63,RANKLIST!$CT63,RANKLIST!$CU63,RANKLIST!$CV63,RANKLIST!$CW63,RANKLIST!$CX63,RANKLIST!$CY63,RANKLIST!$CZ63,RANKLIST!$DA63,RANKLIST!$DB63,RANKLIST!$DC63,RANKLIST!$DD63,RANKLIST!$DE63,RANKLIST!$DF63,RANKLIST!$DG63))</f>
        <v>119</v>
      </c>
      <c r="F63" s="57"/>
      <c r="G63" s="58" t="n">
        <v>0</v>
      </c>
      <c r="H63" s="6" t="n">
        <f aca="false">IF(G63=0,0,51-G63)</f>
        <v>0</v>
      </c>
      <c r="I63" s="58" t="n">
        <v>0</v>
      </c>
      <c r="J63" s="6" t="n">
        <f aca="false">IF(I63=0,0,51-I63)</f>
        <v>0</v>
      </c>
      <c r="K63" s="58" t="n">
        <v>0</v>
      </c>
      <c r="L63" s="6" t="n">
        <f aca="false">IF(K63=0,0,51-K63)</f>
        <v>0</v>
      </c>
      <c r="M63" s="58" t="n">
        <v>0</v>
      </c>
      <c r="N63" s="6" t="n">
        <f aca="false">IF(M63=0,0,51-M63)</f>
        <v>0</v>
      </c>
      <c r="O63" s="60" t="n">
        <v>0</v>
      </c>
      <c r="P63" s="6" t="n">
        <f aca="false">IF(O63=0,0,51-O63)</f>
        <v>0</v>
      </c>
      <c r="Q63" s="58" t="n">
        <v>0</v>
      </c>
      <c r="R63" s="6" t="n">
        <f aca="false">IF(Q63=0,0,51-Q63)</f>
        <v>0</v>
      </c>
      <c r="S63" s="58" t="n">
        <v>0</v>
      </c>
      <c r="T63" s="6" t="n">
        <f aca="false">IF(S63=0,0,51-S63)</f>
        <v>0</v>
      </c>
      <c r="U63" s="59" t="n">
        <v>0</v>
      </c>
      <c r="V63" s="6" t="n">
        <f aca="false">IF(U63=0,0,51-U63)</f>
        <v>0</v>
      </c>
      <c r="W63" s="60" t="n">
        <v>11</v>
      </c>
      <c r="X63" s="6" t="n">
        <f aca="false">IF(W63=0,0,51-W63)</f>
        <v>40</v>
      </c>
      <c r="Y63" s="5" t="n">
        <v>12</v>
      </c>
      <c r="Z63" s="6" t="n">
        <f aca="false">IF(Y63=0,0,51-Y63)</f>
        <v>39</v>
      </c>
      <c r="AA63" s="5" t="n">
        <v>51</v>
      </c>
      <c r="AB63" s="6" t="n">
        <f aca="false">IF(AA63=0,0,51-AA63)</f>
        <v>0</v>
      </c>
      <c r="AC63" s="5" t="n">
        <v>0</v>
      </c>
      <c r="AD63" s="6" t="n">
        <f aca="false">IF(AC63=0,0,51-AC63)</f>
        <v>0</v>
      </c>
      <c r="AE63" s="5" t="n">
        <v>0</v>
      </c>
      <c r="AF63" s="6" t="n">
        <f aca="false">IF(AE63=0,0,51-AE63)</f>
        <v>0</v>
      </c>
      <c r="AG63" s="5" t="n">
        <v>0</v>
      </c>
      <c r="AH63" s="6" t="n">
        <f aca="false">IF(AG63=0,0,51-AG63)</f>
        <v>0</v>
      </c>
      <c r="AI63" s="5" t="n">
        <v>0</v>
      </c>
      <c r="AJ63" s="6" t="n">
        <f aca="false">IF(AI63=0,0,51-AI63)</f>
        <v>0</v>
      </c>
      <c r="AK63" s="5" t="n">
        <v>0</v>
      </c>
      <c r="AL63" s="6" t="n">
        <f aca="false">IF(AK63=0,0,51-AK63)</f>
        <v>0</v>
      </c>
      <c r="AM63" s="60" t="n">
        <v>0</v>
      </c>
      <c r="AN63" s="6" t="n">
        <f aca="false">IF(AM63=0,0,51-AM63)</f>
        <v>0</v>
      </c>
      <c r="AO63" s="5" t="n">
        <v>0</v>
      </c>
      <c r="AP63" s="6" t="n">
        <f aca="false">IF(AO63=0,0,51-AO63)</f>
        <v>0</v>
      </c>
      <c r="AQ63" s="5" t="n">
        <v>0</v>
      </c>
      <c r="AR63" s="6" t="n">
        <f aca="false">IF(AQ63=0,0,51-AQ63)</f>
        <v>0</v>
      </c>
      <c r="AS63" s="5" t="n">
        <v>0</v>
      </c>
      <c r="AT63" s="6" t="n">
        <f aca="false">IF(AS63=0,0,51-AS63)</f>
        <v>0</v>
      </c>
      <c r="AU63" s="60" t="n">
        <v>0</v>
      </c>
      <c r="AV63" s="6" t="n">
        <f aca="false">IF(AU63=0,0,51-AU63)</f>
        <v>0</v>
      </c>
      <c r="AW63" s="5" t="n">
        <v>0</v>
      </c>
      <c r="AX63" s="6" t="n">
        <f aca="false">IF(AW63=0,0,51-AW63)</f>
        <v>0</v>
      </c>
      <c r="AY63" s="5" t="n">
        <v>0</v>
      </c>
      <c r="AZ63" s="6" t="n">
        <f aca="false">IF(AY63=0,0,51-AY63)</f>
        <v>0</v>
      </c>
      <c r="BA63" s="5" t="n">
        <v>0</v>
      </c>
      <c r="BB63" s="6" t="n">
        <f aca="false">IF(BA63=0,0,51-BA63)</f>
        <v>0</v>
      </c>
      <c r="BC63" s="75" t="n">
        <v>11</v>
      </c>
      <c r="BD63" s="62" t="n">
        <f aca="false">IF(BC63=0,0,51-BC63)</f>
        <v>40</v>
      </c>
      <c r="BE63" s="7"/>
      <c r="BH63" s="8"/>
      <c r="BI63" s="64" t="n">
        <f aca="false">RANKLIST!H63</f>
        <v>0</v>
      </c>
      <c r="BJ63" s="64" t="n">
        <f aca="false">RANKLIST!J63</f>
        <v>0</v>
      </c>
      <c r="BK63" s="64" t="n">
        <f aca="false">RANKLIST!L63</f>
        <v>0</v>
      </c>
      <c r="BL63" s="64" t="n">
        <f aca="false">RANKLIST!N63</f>
        <v>0</v>
      </c>
      <c r="BM63" s="64" t="n">
        <f aca="false">RANKLIST!P63</f>
        <v>0</v>
      </c>
      <c r="BN63" s="64" t="n">
        <f aca="false">RANKLIST!R63</f>
        <v>0</v>
      </c>
      <c r="BO63" s="64" t="n">
        <f aca="false">RANKLIST!T63</f>
        <v>0</v>
      </c>
      <c r="BP63" s="64" t="n">
        <f aca="false">RANKLIST!V63</f>
        <v>0</v>
      </c>
      <c r="BQ63" s="64" t="n">
        <f aca="false">RANKLIST!X63</f>
        <v>40</v>
      </c>
      <c r="BR63" s="64" t="n">
        <f aca="false">RANKLIST!Z63</f>
        <v>39</v>
      </c>
      <c r="BS63" s="64" t="n">
        <f aca="false">RANKLIST!AB63</f>
        <v>0</v>
      </c>
      <c r="BT63" s="64" t="n">
        <f aca="false">RANKLIST!AD63</f>
        <v>0</v>
      </c>
      <c r="BU63" s="64" t="n">
        <f aca="false">RANKLIST!AF63</f>
        <v>0</v>
      </c>
      <c r="BV63" s="64" t="n">
        <f aca="false">RANKLIST!AH63</f>
        <v>0</v>
      </c>
      <c r="BW63" s="64" t="n">
        <f aca="false">RANKLIST!AJ63</f>
        <v>0</v>
      </c>
      <c r="BX63" s="64" t="n">
        <f aca="false">RANKLIST!AL63</f>
        <v>0</v>
      </c>
      <c r="BY63" s="64" t="n">
        <f aca="false">RANKLIST!AN63</f>
        <v>0</v>
      </c>
      <c r="BZ63" s="64" t="n">
        <f aca="false">RANKLIST!AP63</f>
        <v>0</v>
      </c>
      <c r="CA63" s="64" t="n">
        <f aca="false">RANKLIST!AR63</f>
        <v>0</v>
      </c>
      <c r="CB63" s="64" t="n">
        <f aca="false">RANKLIST!AT63</f>
        <v>0</v>
      </c>
      <c r="CC63" s="64" t="n">
        <f aca="false">RANKLIST!AV63</f>
        <v>0</v>
      </c>
      <c r="CD63" s="64" t="n">
        <f aca="false">RANKLIST!AX63</f>
        <v>0</v>
      </c>
      <c r="CE63" s="64" t="n">
        <f aca="false">RANKLIST!AZ63</f>
        <v>0</v>
      </c>
      <c r="CF63" s="64" t="n">
        <f aca="false">RANKLIST!BB63</f>
        <v>0</v>
      </c>
      <c r="CG63" s="64" t="n">
        <f aca="false">RANKLIST!BD63</f>
        <v>40</v>
      </c>
      <c r="CH63" s="65" t="n">
        <f aca="false">SUM(BI63:CG63)</f>
        <v>119</v>
      </c>
      <c r="CI63" s="18"/>
      <c r="CJ63" s="66" t="n">
        <f aca="false">SMALL($BI63:$CG63,1)</f>
        <v>0</v>
      </c>
      <c r="CK63" s="66" t="n">
        <f aca="false">SMALL($BI63:$CG63,2)</f>
        <v>0</v>
      </c>
      <c r="CL63" s="66" t="n">
        <f aca="false">SMALL($BI63:$CG63,3)</f>
        <v>0</v>
      </c>
      <c r="CM63" s="66" t="n">
        <f aca="false">SMALL($BI63:$CG63,4)</f>
        <v>0</v>
      </c>
      <c r="CN63" s="66" t="n">
        <f aca="false">SMALL($BI63:$CG63,5)</f>
        <v>0</v>
      </c>
      <c r="CO63" s="66" t="n">
        <f aca="false">SMALL($BI63:$CG63,6)</f>
        <v>0</v>
      </c>
      <c r="CP63" s="66" t="n">
        <f aca="false">SMALL($BI63:$CG63,7)</f>
        <v>0</v>
      </c>
      <c r="CQ63" s="66" t="n">
        <f aca="false">SMALL($BI63:$CG63,8)</f>
        <v>0</v>
      </c>
      <c r="CR63" s="66" t="n">
        <f aca="false">SMALL($BI63:$CG63,9)</f>
        <v>0</v>
      </c>
      <c r="CS63" s="66" t="n">
        <f aca="false">SMALL($BI63:$CG63,10)</f>
        <v>0</v>
      </c>
      <c r="CT63" s="66" t="n">
        <f aca="false">SMALL($BI63:$CG63,11)</f>
        <v>0</v>
      </c>
      <c r="CU63" s="67" t="n">
        <f aca="false">SMALL($BI63:$CG63,12)</f>
        <v>0</v>
      </c>
      <c r="CV63" s="67" t="n">
        <f aca="false">SMALL($BI63:$CG63,13)</f>
        <v>0</v>
      </c>
      <c r="CW63" s="67" t="n">
        <f aca="false">SMALL($BI63:$CG63,14)</f>
        <v>0</v>
      </c>
      <c r="CX63" s="67" t="n">
        <f aca="false">SMALL($BI63:$CG63,15)</f>
        <v>0</v>
      </c>
      <c r="CY63" s="67" t="n">
        <f aca="false">SMALL($BI63:$CG63,16)</f>
        <v>0</v>
      </c>
      <c r="CZ63" s="67" t="n">
        <f aca="false">SMALL($BI63:$CG63,17)</f>
        <v>0</v>
      </c>
      <c r="DA63" s="67" t="n">
        <f aca="false">SMALL($BI63:$CG63,18)</f>
        <v>0</v>
      </c>
      <c r="DB63" s="67" t="n">
        <f aca="false">SMALL($BI63:$CG63,19)</f>
        <v>0</v>
      </c>
      <c r="DC63" s="67" t="n">
        <f aca="false">SMALL($BI63:$CG63,20)</f>
        <v>0</v>
      </c>
      <c r="DD63" s="67" t="n">
        <f aca="false">SMALL($BI63:$CG63,21)</f>
        <v>0</v>
      </c>
      <c r="DE63" s="67" t="n">
        <f aca="false">SMALL($BI63:$CG63,22)</f>
        <v>0</v>
      </c>
      <c r="DF63" s="67" t="n">
        <f aca="false">SMALL($BI63:$CG63,23)</f>
        <v>39</v>
      </c>
      <c r="DG63" s="67" t="n">
        <f aca="false">SMALL($BI63:$CG63,24)</f>
        <v>40</v>
      </c>
      <c r="DH63" s="67" t="n">
        <f aca="false">SMALL($BI63:$CG63,25)</f>
        <v>40</v>
      </c>
      <c r="DI63" s="3"/>
      <c r="DJ63" s="3"/>
      <c r="DK63" s="3"/>
      <c r="DL63" s="3"/>
      <c r="DM63" s="3"/>
      <c r="DN63" s="3"/>
      <c r="DO63" s="3"/>
    </row>
    <row r="64" customFormat="false" ht="12.75" hidden="false" customHeight="true" outlineLevel="0" collapsed="false">
      <c r="A64" s="3" t="n">
        <f aca="false">A63+1</f>
        <v>56</v>
      </c>
      <c r="B64" s="4"/>
      <c r="C64" s="18" t="s">
        <v>93</v>
      </c>
      <c r="D64" s="55"/>
      <c r="E64" s="56" t="n">
        <f aca="false">RANKLIST!CH64-SUM(RANKLIST!$CJ64:CHOOSE(RANKLIST!$CJ$8,RANKLIST!$CJ64,RANKLIST!$CK64,RANKLIST!$CL64,RANKLIST!$CM64,RANKLIST!$CN64,RANKLIST!$CO64,RANKLIST!$CP64,RANKLIST!$CQ64,RANKLIST!$CR64,RANKLIST!$CS64,RANKLIST!$CT64,RANKLIST!$CU64,RANKLIST!$CV64,RANKLIST!$CW64,RANKLIST!$CX64,RANKLIST!$CY64,RANKLIST!$CZ64,RANKLIST!$DA64,RANKLIST!$DB64,RANKLIST!$DC64,RANKLIST!$DD64,RANKLIST!$DE64,RANKLIST!$DF64,RANKLIST!$DG64))</f>
        <v>111</v>
      </c>
      <c r="F64" s="57"/>
      <c r="G64" s="58" t="n">
        <v>0</v>
      </c>
      <c r="H64" s="6" t="n">
        <f aca="false">IF(G64=0,0,51-G64)</f>
        <v>0</v>
      </c>
      <c r="I64" s="58" t="n">
        <v>0</v>
      </c>
      <c r="J64" s="6" t="n">
        <f aca="false">IF(I64=0,0,51-I64)</f>
        <v>0</v>
      </c>
      <c r="K64" s="58" t="n">
        <v>0</v>
      </c>
      <c r="L64" s="6" t="n">
        <f aca="false">IF(K64=0,0,51-K64)</f>
        <v>0</v>
      </c>
      <c r="M64" s="58" t="n">
        <v>0</v>
      </c>
      <c r="N64" s="6" t="n">
        <f aca="false">IF(M64=0,0,51-M64)</f>
        <v>0</v>
      </c>
      <c r="O64" s="60" t="n">
        <v>0</v>
      </c>
      <c r="P64" s="6" t="n">
        <f aca="false">IF(O64=0,0,51-O64)</f>
        <v>0</v>
      </c>
      <c r="Q64" s="58" t="n">
        <v>0</v>
      </c>
      <c r="R64" s="6" t="n">
        <f aca="false">IF(Q64=0,0,51-Q64)</f>
        <v>0</v>
      </c>
      <c r="S64" s="58" t="n">
        <v>0</v>
      </c>
      <c r="T64" s="6" t="n">
        <f aca="false">IF(S64=0,0,51-S64)</f>
        <v>0</v>
      </c>
      <c r="U64" s="59" t="n">
        <v>0</v>
      </c>
      <c r="V64" s="6" t="n">
        <f aca="false">IF(U64=0,0,51-U64)</f>
        <v>0</v>
      </c>
      <c r="W64" s="60" t="n">
        <v>24</v>
      </c>
      <c r="X64" s="6" t="n">
        <f aca="false">IF(W64=0,0,51-W64)</f>
        <v>27</v>
      </c>
      <c r="Y64" s="5" t="n">
        <v>24</v>
      </c>
      <c r="Z64" s="6" t="n">
        <f aca="false">IF(Y64=0,0,51-Y64)</f>
        <v>27</v>
      </c>
      <c r="AA64" s="5" t="n">
        <v>23</v>
      </c>
      <c r="AB64" s="6" t="n">
        <f aca="false">IF(AA64=0,0,51-AA64)</f>
        <v>28</v>
      </c>
      <c r="AC64" s="5" t="n">
        <v>0</v>
      </c>
      <c r="AD64" s="6" t="n">
        <f aca="false">IF(AC64=0,0,51-AC64)</f>
        <v>0</v>
      </c>
      <c r="AE64" s="5" t="n">
        <v>0</v>
      </c>
      <c r="AF64" s="6" t="n">
        <f aca="false">IF(AE64=0,0,51-AE64)</f>
        <v>0</v>
      </c>
      <c r="AG64" s="5" t="n">
        <v>0</v>
      </c>
      <c r="AH64" s="6" t="n">
        <f aca="false">IF(AG64=0,0,51-AG64)</f>
        <v>0</v>
      </c>
      <c r="AI64" s="5" t="n">
        <v>0</v>
      </c>
      <c r="AJ64" s="6" t="n">
        <f aca="false">IF(AI64=0,0,51-AI64)</f>
        <v>0</v>
      </c>
      <c r="AK64" s="5" t="n">
        <v>0</v>
      </c>
      <c r="AL64" s="6" t="n">
        <f aca="false">IF(AK64=0,0,51-AK64)</f>
        <v>0</v>
      </c>
      <c r="AM64" s="60" t="n">
        <v>0</v>
      </c>
      <c r="AN64" s="6" t="n">
        <f aca="false">IF(AM64=0,0,51-AM64)</f>
        <v>0</v>
      </c>
      <c r="AO64" s="5" t="n">
        <v>0</v>
      </c>
      <c r="AP64" s="6" t="n">
        <f aca="false">IF(AO64=0,0,51-AO64)</f>
        <v>0</v>
      </c>
      <c r="AQ64" s="5" t="n">
        <v>0</v>
      </c>
      <c r="AR64" s="6" t="n">
        <f aca="false">IF(AQ64=0,0,51-AQ64)</f>
        <v>0</v>
      </c>
      <c r="AS64" s="5" t="n">
        <v>0</v>
      </c>
      <c r="AT64" s="6" t="n">
        <f aca="false">IF(AS64=0,0,51-AS64)</f>
        <v>0</v>
      </c>
      <c r="AU64" s="60" t="n">
        <v>0</v>
      </c>
      <c r="AV64" s="6" t="n">
        <f aca="false">IF(AU64=0,0,51-AU64)</f>
        <v>0</v>
      </c>
      <c r="AW64" s="5" t="n">
        <v>0</v>
      </c>
      <c r="AX64" s="6" t="n">
        <f aca="false">IF(AW64=0,0,51-AW64)</f>
        <v>0</v>
      </c>
      <c r="AY64" s="5" t="n">
        <v>0</v>
      </c>
      <c r="AZ64" s="6" t="n">
        <f aca="false">IF(AY64=0,0,51-AY64)</f>
        <v>0</v>
      </c>
      <c r="BA64" s="5" t="n">
        <v>0</v>
      </c>
      <c r="BB64" s="6" t="n">
        <f aca="false">IF(BA64=0,0,51-BA64)</f>
        <v>0</v>
      </c>
      <c r="BC64" s="75" t="n">
        <v>22</v>
      </c>
      <c r="BD64" s="62" t="n">
        <f aca="false">IF(BC64=0,0,51-BC64)</f>
        <v>29</v>
      </c>
      <c r="BE64" s="7"/>
      <c r="BH64" s="8"/>
      <c r="BI64" s="72" t="n">
        <f aca="false">RANKLIST!H64</f>
        <v>0</v>
      </c>
      <c r="BJ64" s="72" t="n">
        <f aca="false">RANKLIST!J64</f>
        <v>0</v>
      </c>
      <c r="BK64" s="72" t="n">
        <f aca="false">RANKLIST!L64</f>
        <v>0</v>
      </c>
      <c r="BL64" s="72" t="n">
        <f aca="false">RANKLIST!N64</f>
        <v>0</v>
      </c>
      <c r="BM64" s="72" t="n">
        <f aca="false">RANKLIST!P64</f>
        <v>0</v>
      </c>
      <c r="BN64" s="72" t="n">
        <f aca="false">RANKLIST!R64</f>
        <v>0</v>
      </c>
      <c r="BO64" s="72" t="n">
        <f aca="false">RANKLIST!T64</f>
        <v>0</v>
      </c>
      <c r="BP64" s="64" t="n">
        <f aca="false">RANKLIST!V64</f>
        <v>0</v>
      </c>
      <c r="BQ64" s="72" t="n">
        <f aca="false">RANKLIST!X64</f>
        <v>27</v>
      </c>
      <c r="BR64" s="72" t="n">
        <f aca="false">RANKLIST!Z64</f>
        <v>27</v>
      </c>
      <c r="BS64" s="72" t="n">
        <f aca="false">RANKLIST!AB64</f>
        <v>28</v>
      </c>
      <c r="BT64" s="72" t="n">
        <f aca="false">RANKLIST!AD64</f>
        <v>0</v>
      </c>
      <c r="BU64" s="72" t="n">
        <f aca="false">RANKLIST!AF64</f>
        <v>0</v>
      </c>
      <c r="BV64" s="72" t="n">
        <f aca="false">RANKLIST!AH64</f>
        <v>0</v>
      </c>
      <c r="BW64" s="72" t="n">
        <f aca="false">RANKLIST!AJ64</f>
        <v>0</v>
      </c>
      <c r="BX64" s="72" t="n">
        <f aca="false">RANKLIST!AL64</f>
        <v>0</v>
      </c>
      <c r="BY64" s="72" t="n">
        <f aca="false">RANKLIST!AN64</f>
        <v>0</v>
      </c>
      <c r="BZ64" s="72" t="n">
        <f aca="false">RANKLIST!AP64</f>
        <v>0</v>
      </c>
      <c r="CA64" s="72" t="n">
        <f aca="false">RANKLIST!AR64</f>
        <v>0</v>
      </c>
      <c r="CB64" s="72" t="n">
        <f aca="false">RANKLIST!AT64</f>
        <v>0</v>
      </c>
      <c r="CC64" s="72" t="n">
        <f aca="false">RANKLIST!AV64</f>
        <v>0</v>
      </c>
      <c r="CD64" s="72" t="n">
        <f aca="false">RANKLIST!AX64</f>
        <v>0</v>
      </c>
      <c r="CE64" s="72" t="n">
        <f aca="false">RANKLIST!AZ64</f>
        <v>0</v>
      </c>
      <c r="CF64" s="72" t="n">
        <f aca="false">RANKLIST!BB64</f>
        <v>0</v>
      </c>
      <c r="CG64" s="72" t="n">
        <f aca="false">RANKLIST!BD64</f>
        <v>29</v>
      </c>
      <c r="CH64" s="65" t="n">
        <f aca="false">SUM(BI64:CG64)</f>
        <v>111</v>
      </c>
      <c r="CI64" s="3"/>
      <c r="CJ64" s="73" t="n">
        <f aca="false">SMALL($BI64:$CG64,1)</f>
        <v>0</v>
      </c>
      <c r="CK64" s="73" t="n">
        <f aca="false">SMALL($BI64:$CG64,2)</f>
        <v>0</v>
      </c>
      <c r="CL64" s="73" t="n">
        <f aca="false">SMALL($BI64:$CG64,3)</f>
        <v>0</v>
      </c>
      <c r="CM64" s="73" t="n">
        <f aca="false">SMALL($BI64:$CG64,4)</f>
        <v>0</v>
      </c>
      <c r="CN64" s="73" t="n">
        <f aca="false">SMALL($BI64:$CG64,5)</f>
        <v>0</v>
      </c>
      <c r="CO64" s="73" t="n">
        <f aca="false">SMALL($BI64:$CG64,6)</f>
        <v>0</v>
      </c>
      <c r="CP64" s="73" t="n">
        <f aca="false">SMALL($BI64:$CG64,7)</f>
        <v>0</v>
      </c>
      <c r="CQ64" s="73" t="n">
        <f aca="false">SMALL($BI64:$CG64,8)</f>
        <v>0</v>
      </c>
      <c r="CR64" s="73" t="n">
        <f aca="false">SMALL($BI64:$CG64,9)</f>
        <v>0</v>
      </c>
      <c r="CS64" s="73" t="n">
        <f aca="false">SMALL($BI64:$CG64,10)</f>
        <v>0</v>
      </c>
      <c r="CT64" s="73" t="n">
        <f aca="false">SMALL($BI64:$CG64,11)</f>
        <v>0</v>
      </c>
      <c r="CU64" s="74" t="n">
        <f aca="false">SMALL($BI64:$CG64,12)</f>
        <v>0</v>
      </c>
      <c r="CV64" s="74" t="n">
        <f aca="false">SMALL($BI64:$CG64,13)</f>
        <v>0</v>
      </c>
      <c r="CW64" s="74" t="n">
        <f aca="false">SMALL($BI64:$CG64,14)</f>
        <v>0</v>
      </c>
      <c r="CX64" s="74" t="n">
        <f aca="false">SMALL($BI64:$CG64,15)</f>
        <v>0</v>
      </c>
      <c r="CY64" s="74" t="n">
        <f aca="false">SMALL($BI64:$CG64,16)</f>
        <v>0</v>
      </c>
      <c r="CZ64" s="74" t="n">
        <f aca="false">SMALL($BI64:$CG64,17)</f>
        <v>0</v>
      </c>
      <c r="DA64" s="74" t="n">
        <f aca="false">SMALL($BI64:$CG64,18)</f>
        <v>0</v>
      </c>
      <c r="DB64" s="74" t="n">
        <f aca="false">SMALL($BI64:$CG64,19)</f>
        <v>0</v>
      </c>
      <c r="DC64" s="74" t="n">
        <f aca="false">SMALL($BI64:$CG64,20)</f>
        <v>0</v>
      </c>
      <c r="DD64" s="74" t="n">
        <f aca="false">SMALL($BI64:$CG64,21)</f>
        <v>0</v>
      </c>
      <c r="DE64" s="74" t="n">
        <f aca="false">SMALL($BI64:$CG64,22)</f>
        <v>27</v>
      </c>
      <c r="DF64" s="74" t="n">
        <f aca="false">SMALL($BI64:$CG64,23)</f>
        <v>27</v>
      </c>
      <c r="DG64" s="74" t="n">
        <f aca="false">SMALL($BI64:$CG64,24)</f>
        <v>28</v>
      </c>
      <c r="DH64" s="74" t="n">
        <f aca="false">SMALL($BI64:$CG64,25)</f>
        <v>29</v>
      </c>
      <c r="DI64" s="3"/>
      <c r="DJ64" s="3"/>
      <c r="DK64" s="3"/>
      <c r="DL64" s="3"/>
      <c r="DM64" s="3"/>
      <c r="DN64" s="3"/>
      <c r="DO64" s="3"/>
    </row>
    <row r="65" customFormat="false" ht="12.75" hidden="false" customHeight="true" outlineLevel="0" collapsed="false">
      <c r="A65" s="3" t="n">
        <f aca="false">A64+1</f>
        <v>57</v>
      </c>
      <c r="B65" s="4"/>
      <c r="C65" s="3" t="s">
        <v>94</v>
      </c>
      <c r="D65" s="55"/>
      <c r="E65" s="56" t="n">
        <f aca="false">RANKLIST!CH65-SUM(RANKLIST!$CJ65:CHOOSE(RANKLIST!$CJ$8,RANKLIST!$CJ65,RANKLIST!$CK65,RANKLIST!$CL65,RANKLIST!$CM65,RANKLIST!$CN65,RANKLIST!$CO65,RANKLIST!$CP65,RANKLIST!$CQ65,RANKLIST!$CR65,RANKLIST!$CS65,RANKLIST!$CT65,RANKLIST!$CU65,RANKLIST!$CV65,RANKLIST!$CW65,RANKLIST!$CX65,RANKLIST!$CY65,RANKLIST!$CZ65,RANKLIST!$DA65,RANKLIST!$DB65,RANKLIST!$DC65,RANKLIST!$DD65,RANKLIST!$DE65,RANKLIST!$DF65,RANKLIST!$DG65))</f>
        <v>110</v>
      </c>
      <c r="F65" s="57"/>
      <c r="G65" s="58" t="n">
        <v>12</v>
      </c>
      <c r="H65" s="6" t="n">
        <f aca="false">IF(G65=0,0,51-G65)</f>
        <v>39</v>
      </c>
      <c r="I65" s="58" t="n">
        <v>12</v>
      </c>
      <c r="J65" s="6" t="n">
        <f aca="false">IF(I65=0,0,51-I65)</f>
        <v>39</v>
      </c>
      <c r="K65" s="58" t="n">
        <v>19</v>
      </c>
      <c r="L65" s="6" t="n">
        <f aca="false">IF(K65=0,0,51-K65)</f>
        <v>32</v>
      </c>
      <c r="M65" s="58" t="n">
        <v>0</v>
      </c>
      <c r="N65" s="6" t="n">
        <f aca="false">IF(M65=0,0,51-M65)</f>
        <v>0</v>
      </c>
      <c r="O65" s="60" t="n">
        <v>0</v>
      </c>
      <c r="P65" s="6" t="n">
        <f aca="false">IF(O65=0,0,51-O65)</f>
        <v>0</v>
      </c>
      <c r="Q65" s="58" t="n">
        <v>0</v>
      </c>
      <c r="R65" s="6" t="n">
        <f aca="false">IF(Q65=0,0,51-Q65)</f>
        <v>0</v>
      </c>
      <c r="S65" s="58" t="n">
        <v>0</v>
      </c>
      <c r="T65" s="6" t="n">
        <f aca="false">IF(S65=0,0,51-S65)</f>
        <v>0</v>
      </c>
      <c r="U65" s="59" t="n">
        <v>0</v>
      </c>
      <c r="V65" s="6" t="n">
        <f aca="false">IF(U65=0,0,51-U65)</f>
        <v>0</v>
      </c>
      <c r="W65" s="60" t="n">
        <v>0</v>
      </c>
      <c r="X65" s="6" t="n">
        <f aca="false">IF(W65=0,0,51-W65)</f>
        <v>0</v>
      </c>
      <c r="Y65" s="5" t="n">
        <v>0</v>
      </c>
      <c r="Z65" s="6" t="n">
        <f aca="false">IF(Y65=0,0,51-Y65)</f>
        <v>0</v>
      </c>
      <c r="AA65" s="5" t="n">
        <v>0</v>
      </c>
      <c r="AB65" s="6" t="n">
        <f aca="false">IF(AA65=0,0,51-AA65)</f>
        <v>0</v>
      </c>
      <c r="AC65" s="5" t="n">
        <v>0</v>
      </c>
      <c r="AD65" s="6" t="n">
        <f aca="false">IF(AC65=0,0,51-AC65)</f>
        <v>0</v>
      </c>
      <c r="AE65" s="5" t="n">
        <v>0</v>
      </c>
      <c r="AF65" s="6" t="n">
        <f aca="false">IF(AE65=0,0,51-AE65)</f>
        <v>0</v>
      </c>
      <c r="AG65" s="5" t="n">
        <v>0</v>
      </c>
      <c r="AH65" s="6" t="n">
        <f aca="false">IF(AG65=0,0,51-AG65)</f>
        <v>0</v>
      </c>
      <c r="AI65" s="5" t="n">
        <v>0</v>
      </c>
      <c r="AJ65" s="6" t="n">
        <f aca="false">IF(AI65=0,0,51-AI65)</f>
        <v>0</v>
      </c>
      <c r="AK65" s="5" t="n">
        <v>0</v>
      </c>
      <c r="AL65" s="6" t="n">
        <f aca="false">IF(AK65=0,0,51-AK65)</f>
        <v>0</v>
      </c>
      <c r="AM65" s="60" t="n">
        <v>0</v>
      </c>
      <c r="AN65" s="6" t="n">
        <f aca="false">IF(AM65=0,0,51-AM65)</f>
        <v>0</v>
      </c>
      <c r="AO65" s="5" t="n">
        <v>0</v>
      </c>
      <c r="AP65" s="6" t="n">
        <f aca="false">IF(AO65=0,0,51-AO65)</f>
        <v>0</v>
      </c>
      <c r="AQ65" s="5" t="n">
        <v>0</v>
      </c>
      <c r="AR65" s="6" t="n">
        <f aca="false">IF(AQ65=0,0,51-AQ65)</f>
        <v>0</v>
      </c>
      <c r="AS65" s="5" t="n">
        <v>0</v>
      </c>
      <c r="AT65" s="6" t="n">
        <f aca="false">IF(AS65=0,0,51-AS65)</f>
        <v>0</v>
      </c>
      <c r="AU65" s="41" t="n">
        <v>0</v>
      </c>
      <c r="AV65" s="6" t="n">
        <f aca="false">IF(AU65=0,0,51-AU65)</f>
        <v>0</v>
      </c>
      <c r="AW65" s="58" t="n">
        <v>0</v>
      </c>
      <c r="AX65" s="6" t="n">
        <f aca="false">IF(AW65=0,0,51-AW65)</f>
        <v>0</v>
      </c>
      <c r="AY65" s="58" t="n">
        <v>0</v>
      </c>
      <c r="AZ65" s="6" t="n">
        <f aca="false">IF(AY65=0,0,51-AY65)</f>
        <v>0</v>
      </c>
      <c r="BA65" s="58" t="n">
        <v>0</v>
      </c>
      <c r="BB65" s="6" t="n">
        <f aca="false">IF(BA65=0,0,51-BA65)</f>
        <v>0</v>
      </c>
      <c r="BC65" s="87" t="n">
        <v>0</v>
      </c>
      <c r="BD65" s="62" t="n">
        <f aca="false">IF(BC65=0,0,51-BC65)</f>
        <v>0</v>
      </c>
      <c r="BE65" s="7"/>
      <c r="BH65" s="8"/>
      <c r="BI65" s="64" t="n">
        <f aca="false">RANKLIST!H65</f>
        <v>39</v>
      </c>
      <c r="BJ65" s="64" t="n">
        <f aca="false">RANKLIST!J65</f>
        <v>39</v>
      </c>
      <c r="BK65" s="64" t="n">
        <f aca="false">RANKLIST!L65</f>
        <v>32</v>
      </c>
      <c r="BL65" s="64" t="n">
        <f aca="false">RANKLIST!N65</f>
        <v>0</v>
      </c>
      <c r="BM65" s="64" t="n">
        <f aca="false">RANKLIST!P65</f>
        <v>0</v>
      </c>
      <c r="BN65" s="64" t="n">
        <f aca="false">RANKLIST!R65</f>
        <v>0</v>
      </c>
      <c r="BO65" s="64" t="n">
        <f aca="false">RANKLIST!T65</f>
        <v>0</v>
      </c>
      <c r="BP65" s="64" t="n">
        <f aca="false">RANKLIST!V65</f>
        <v>0</v>
      </c>
      <c r="BQ65" s="64" t="n">
        <f aca="false">RANKLIST!X65</f>
        <v>0</v>
      </c>
      <c r="BR65" s="64" t="n">
        <f aca="false">RANKLIST!Z65</f>
        <v>0</v>
      </c>
      <c r="BS65" s="64" t="n">
        <f aca="false">RANKLIST!AB65</f>
        <v>0</v>
      </c>
      <c r="BT65" s="64" t="n">
        <f aca="false">RANKLIST!AD65</f>
        <v>0</v>
      </c>
      <c r="BU65" s="64" t="n">
        <f aca="false">RANKLIST!AF65</f>
        <v>0</v>
      </c>
      <c r="BV65" s="64" t="n">
        <f aca="false">RANKLIST!AH65</f>
        <v>0</v>
      </c>
      <c r="BW65" s="64" t="n">
        <f aca="false">RANKLIST!AJ65</f>
        <v>0</v>
      </c>
      <c r="BX65" s="64" t="n">
        <f aca="false">RANKLIST!AL65</f>
        <v>0</v>
      </c>
      <c r="BY65" s="64" t="n">
        <f aca="false">RANKLIST!AN65</f>
        <v>0</v>
      </c>
      <c r="BZ65" s="64" t="n">
        <f aca="false">RANKLIST!AP65</f>
        <v>0</v>
      </c>
      <c r="CA65" s="64" t="n">
        <f aca="false">RANKLIST!AR65</f>
        <v>0</v>
      </c>
      <c r="CB65" s="64" t="n">
        <f aca="false">RANKLIST!AT65</f>
        <v>0</v>
      </c>
      <c r="CC65" s="64" t="n">
        <f aca="false">RANKLIST!AV65</f>
        <v>0</v>
      </c>
      <c r="CD65" s="64" t="n">
        <f aca="false">RANKLIST!AX65</f>
        <v>0</v>
      </c>
      <c r="CE65" s="64" t="n">
        <f aca="false">RANKLIST!AZ65</f>
        <v>0</v>
      </c>
      <c r="CF65" s="64" t="n">
        <f aca="false">RANKLIST!BB65</f>
        <v>0</v>
      </c>
      <c r="CG65" s="64" t="n">
        <f aca="false">RANKLIST!BD65</f>
        <v>0</v>
      </c>
      <c r="CH65" s="65" t="n">
        <f aca="false">SUM(BI65:CG65)</f>
        <v>110</v>
      </c>
      <c r="CI65" s="18"/>
      <c r="CJ65" s="66" t="n">
        <f aca="false">SMALL($BI65:$CG65,1)</f>
        <v>0</v>
      </c>
      <c r="CK65" s="66" t="n">
        <f aca="false">SMALL($BI65:$CG65,2)</f>
        <v>0</v>
      </c>
      <c r="CL65" s="66" t="n">
        <f aca="false">SMALL($BI65:$CG65,3)</f>
        <v>0</v>
      </c>
      <c r="CM65" s="66" t="n">
        <f aca="false">SMALL($BI65:$CG65,4)</f>
        <v>0</v>
      </c>
      <c r="CN65" s="66" t="n">
        <f aca="false">SMALL($BI65:$CG65,5)</f>
        <v>0</v>
      </c>
      <c r="CO65" s="66" t="n">
        <f aca="false">SMALL($BI65:$CG65,6)</f>
        <v>0</v>
      </c>
      <c r="CP65" s="66" t="n">
        <f aca="false">SMALL($BI65:$CG65,7)</f>
        <v>0</v>
      </c>
      <c r="CQ65" s="66" t="n">
        <f aca="false">SMALL($BI65:$CG65,8)</f>
        <v>0</v>
      </c>
      <c r="CR65" s="66" t="n">
        <f aca="false">SMALL($BI65:$CG65,9)</f>
        <v>0</v>
      </c>
      <c r="CS65" s="66" t="n">
        <f aca="false">SMALL($BI65:$CG65,10)</f>
        <v>0</v>
      </c>
      <c r="CT65" s="66" t="n">
        <f aca="false">SMALL($BI65:$CG65,11)</f>
        <v>0</v>
      </c>
      <c r="CU65" s="67" t="n">
        <f aca="false">SMALL($BI65:$CG65,12)</f>
        <v>0</v>
      </c>
      <c r="CV65" s="67" t="n">
        <f aca="false">SMALL($BI65:$CG65,13)</f>
        <v>0</v>
      </c>
      <c r="CW65" s="67" t="n">
        <f aca="false">SMALL($BI65:$CG65,14)</f>
        <v>0</v>
      </c>
      <c r="CX65" s="67" t="n">
        <f aca="false">SMALL($BI65:$CG65,15)</f>
        <v>0</v>
      </c>
      <c r="CY65" s="67" t="n">
        <f aca="false">SMALL($BI65:$CG65,16)</f>
        <v>0</v>
      </c>
      <c r="CZ65" s="67" t="n">
        <f aca="false">SMALL($BI65:$CG65,17)</f>
        <v>0</v>
      </c>
      <c r="DA65" s="67" t="n">
        <f aca="false">SMALL($BI65:$CG65,18)</f>
        <v>0</v>
      </c>
      <c r="DB65" s="67" t="n">
        <f aca="false">SMALL($BI65:$CG65,19)</f>
        <v>0</v>
      </c>
      <c r="DC65" s="67" t="n">
        <f aca="false">SMALL($BI65:$CG65,20)</f>
        <v>0</v>
      </c>
      <c r="DD65" s="67" t="n">
        <f aca="false">SMALL($BI65:$CG65,21)</f>
        <v>0</v>
      </c>
      <c r="DE65" s="67" t="n">
        <f aca="false">SMALL($BI65:$CG65,22)</f>
        <v>0</v>
      </c>
      <c r="DF65" s="67" t="n">
        <f aca="false">SMALL($BI65:$CG65,23)</f>
        <v>32</v>
      </c>
      <c r="DG65" s="67" t="n">
        <f aca="false">SMALL($BI65:$CG65,24)</f>
        <v>39</v>
      </c>
      <c r="DH65" s="67" t="n">
        <f aca="false">SMALL($BI65:$CG65,25)</f>
        <v>39</v>
      </c>
      <c r="DI65" s="3"/>
      <c r="DJ65" s="3"/>
      <c r="DK65" s="3"/>
      <c r="DL65" s="3"/>
      <c r="DM65" s="3"/>
      <c r="DN65" s="3"/>
      <c r="DO65" s="3"/>
    </row>
    <row r="66" customFormat="false" ht="12.75" hidden="false" customHeight="true" outlineLevel="0" collapsed="false">
      <c r="A66" s="3" t="n">
        <f aca="false">A65+1</f>
        <v>58</v>
      </c>
      <c r="B66" s="4"/>
      <c r="C66" s="3" t="s">
        <v>95</v>
      </c>
      <c r="D66" s="55"/>
      <c r="E66" s="56" t="n">
        <f aca="false">RANKLIST!CH66-SUM(RANKLIST!$CJ66:CHOOSE(RANKLIST!$CJ$8,RANKLIST!$CJ66,RANKLIST!$CK66,RANKLIST!$CL66,RANKLIST!$CM66,RANKLIST!$CN66,RANKLIST!$CO66,RANKLIST!$CP66,RANKLIST!$CQ66,RANKLIST!$CR66,RANKLIST!$CS66,RANKLIST!$CT66,RANKLIST!$CU66,RANKLIST!$CV66,RANKLIST!$CW66,RANKLIST!$CX66,RANKLIST!$CY66,RANKLIST!$CZ66,RANKLIST!$DA66,RANKLIST!$DB66,RANKLIST!$DC66,RANKLIST!$DD66,RANKLIST!$DE66,RANKLIST!$DF66,RANKLIST!$DG66))</f>
        <v>107</v>
      </c>
      <c r="F66" s="57"/>
      <c r="G66" s="88" t="n">
        <v>0</v>
      </c>
      <c r="H66" s="6" t="n">
        <f aca="false">IF(G66=0,0,51-G66)</f>
        <v>0</v>
      </c>
      <c r="I66" s="95" t="n">
        <v>0</v>
      </c>
      <c r="J66" s="6" t="n">
        <f aca="false">IF(I66=0,0,51-I66)</f>
        <v>0</v>
      </c>
      <c r="K66" s="95" t="n">
        <v>0</v>
      </c>
      <c r="L66" s="6" t="n">
        <f aca="false">IF(K66=0,0,51-K66)</f>
        <v>0</v>
      </c>
      <c r="M66" s="95" t="n">
        <v>0</v>
      </c>
      <c r="N66" s="6" t="n">
        <f aca="false">IF(M66=0,0,51-M66)</f>
        <v>0</v>
      </c>
      <c r="O66" s="96" t="n">
        <v>0</v>
      </c>
      <c r="P66" s="6" t="n">
        <f aca="false">IF(O66=0,0,51-O66)</f>
        <v>0</v>
      </c>
      <c r="Q66" s="95" t="n">
        <v>0</v>
      </c>
      <c r="R66" s="6" t="n">
        <f aca="false">IF(Q66=0,0,51-Q66)</f>
        <v>0</v>
      </c>
      <c r="S66" s="95" t="n">
        <v>0</v>
      </c>
      <c r="T66" s="6" t="n">
        <f aca="false">IF(S66=0,0,51-S66)</f>
        <v>0</v>
      </c>
      <c r="U66" s="95" t="n">
        <v>0</v>
      </c>
      <c r="V66" s="6" t="n">
        <f aca="false">IF(U66=0,0,51-U66)</f>
        <v>0</v>
      </c>
      <c r="W66" s="87" t="n">
        <v>10</v>
      </c>
      <c r="X66" s="6" t="n">
        <f aca="false">IF(W66=0,0,51-W66)</f>
        <v>41</v>
      </c>
      <c r="Y66" s="86" t="n">
        <v>16</v>
      </c>
      <c r="Z66" s="6" t="n">
        <f aca="false">IF(Y66=0,0,51-Y66)</f>
        <v>35</v>
      </c>
      <c r="AA66" s="86" t="n">
        <v>20</v>
      </c>
      <c r="AB66" s="6" t="n">
        <f aca="false">IF(AA66=0,0,51-AA66)</f>
        <v>31</v>
      </c>
      <c r="AC66" s="86" t="n">
        <v>0</v>
      </c>
      <c r="AD66" s="6" t="n">
        <f aca="false">IF(AC66=0,0,51-AC66)</f>
        <v>0</v>
      </c>
      <c r="AE66" s="86" t="n">
        <v>0</v>
      </c>
      <c r="AF66" s="6" t="n">
        <f aca="false">IF(AE66=0,0,51-AE66)</f>
        <v>0</v>
      </c>
      <c r="AG66" s="86" t="n">
        <v>0</v>
      </c>
      <c r="AH66" s="6" t="n">
        <f aca="false">IF(AG66=0,0,51-AG66)</f>
        <v>0</v>
      </c>
      <c r="AI66" s="86" t="n">
        <v>0</v>
      </c>
      <c r="AJ66" s="6" t="n">
        <f aca="false">IF(AI66=0,0,51-AI66)</f>
        <v>0</v>
      </c>
      <c r="AK66" s="86" t="n">
        <v>0</v>
      </c>
      <c r="AL66" s="6" t="n">
        <f aca="false">IF(AK66=0,0,51-AK66)</f>
        <v>0</v>
      </c>
      <c r="AM66" s="96" t="n">
        <v>0</v>
      </c>
      <c r="AN66" s="6" t="n">
        <f aca="false">IF(AM66=0,0,51-AM66)</f>
        <v>0</v>
      </c>
      <c r="AO66" s="97" t="n">
        <v>0</v>
      </c>
      <c r="AP66" s="6" t="n">
        <f aca="false">IF(AO66=0,0,51-AO66)</f>
        <v>0</v>
      </c>
      <c r="AQ66" s="97" t="n">
        <v>0</v>
      </c>
      <c r="AR66" s="6" t="n">
        <f aca="false">IF(AQ66=0,0,51-AQ66)</f>
        <v>0</v>
      </c>
      <c r="AS66" s="97" t="n">
        <v>0</v>
      </c>
      <c r="AT66" s="6" t="n">
        <f aca="false">IF(AS66=0,0,51-AS66)</f>
        <v>0</v>
      </c>
      <c r="AU66" s="96" t="n">
        <v>0</v>
      </c>
      <c r="AV66" s="6" t="n">
        <f aca="false">IF(AU66=0,0,51-AU66)</f>
        <v>0</v>
      </c>
      <c r="AW66" s="95" t="n">
        <v>0</v>
      </c>
      <c r="AX66" s="6" t="n">
        <f aca="false">IF(AW66=0,0,51-AW66)</f>
        <v>0</v>
      </c>
      <c r="AY66" s="95" t="n">
        <v>0</v>
      </c>
      <c r="AZ66" s="6" t="n">
        <f aca="false">IF(AY66=0,0,51-AY66)</f>
        <v>0</v>
      </c>
      <c r="BA66" s="86" t="n">
        <v>0</v>
      </c>
      <c r="BB66" s="6" t="n">
        <f aca="false">IF(BA66=0,0,51-BA66)</f>
        <v>0</v>
      </c>
      <c r="BC66" s="87" t="n">
        <v>0</v>
      </c>
      <c r="BD66" s="62" t="n">
        <f aca="false">IF(BC66=0,0,51-BC66)</f>
        <v>0</v>
      </c>
      <c r="BE66" s="7"/>
      <c r="BH66" s="8"/>
      <c r="BI66" s="72" t="n">
        <f aca="false">RANKLIST!H66</f>
        <v>0</v>
      </c>
      <c r="BJ66" s="72" t="n">
        <f aca="false">RANKLIST!J66</f>
        <v>0</v>
      </c>
      <c r="BK66" s="72" t="n">
        <f aca="false">RANKLIST!L66</f>
        <v>0</v>
      </c>
      <c r="BL66" s="72" t="n">
        <f aca="false">RANKLIST!N66</f>
        <v>0</v>
      </c>
      <c r="BM66" s="72" t="n">
        <f aca="false">RANKLIST!P66</f>
        <v>0</v>
      </c>
      <c r="BN66" s="72" t="n">
        <f aca="false">RANKLIST!R66</f>
        <v>0</v>
      </c>
      <c r="BO66" s="72" t="n">
        <f aca="false">RANKLIST!T66</f>
        <v>0</v>
      </c>
      <c r="BP66" s="64" t="n">
        <f aca="false">RANKLIST!V66</f>
        <v>0</v>
      </c>
      <c r="BQ66" s="72" t="n">
        <f aca="false">RANKLIST!X66</f>
        <v>41</v>
      </c>
      <c r="BR66" s="72" t="n">
        <f aca="false">RANKLIST!Z66</f>
        <v>35</v>
      </c>
      <c r="BS66" s="72" t="n">
        <f aca="false">RANKLIST!AB66</f>
        <v>31</v>
      </c>
      <c r="BT66" s="72" t="n">
        <f aca="false">RANKLIST!AD66</f>
        <v>0</v>
      </c>
      <c r="BU66" s="72" t="n">
        <f aca="false">RANKLIST!AF66</f>
        <v>0</v>
      </c>
      <c r="BV66" s="72" t="n">
        <f aca="false">RANKLIST!AH66</f>
        <v>0</v>
      </c>
      <c r="BW66" s="72" t="n">
        <f aca="false">RANKLIST!AJ66</f>
        <v>0</v>
      </c>
      <c r="BX66" s="72" t="n">
        <f aca="false">RANKLIST!AL66</f>
        <v>0</v>
      </c>
      <c r="BY66" s="72" t="n">
        <f aca="false">RANKLIST!AN66</f>
        <v>0</v>
      </c>
      <c r="BZ66" s="72" t="n">
        <f aca="false">RANKLIST!AP66</f>
        <v>0</v>
      </c>
      <c r="CA66" s="72" t="n">
        <f aca="false">RANKLIST!AR66</f>
        <v>0</v>
      </c>
      <c r="CB66" s="72" t="n">
        <f aca="false">RANKLIST!AT66</f>
        <v>0</v>
      </c>
      <c r="CC66" s="72" t="n">
        <f aca="false">RANKLIST!AV66</f>
        <v>0</v>
      </c>
      <c r="CD66" s="72" t="n">
        <f aca="false">RANKLIST!AX66</f>
        <v>0</v>
      </c>
      <c r="CE66" s="72" t="n">
        <f aca="false">RANKLIST!AZ66</f>
        <v>0</v>
      </c>
      <c r="CF66" s="72" t="n">
        <f aca="false">RANKLIST!BB66</f>
        <v>0</v>
      </c>
      <c r="CG66" s="72" t="n">
        <f aca="false">RANKLIST!BD66</f>
        <v>0</v>
      </c>
      <c r="CH66" s="65" t="n">
        <f aca="false">SUM(BI66:CG66)</f>
        <v>107</v>
      </c>
      <c r="CI66" s="9"/>
      <c r="CJ66" s="73" t="n">
        <f aca="false">SMALL($BI66:$CG66,1)</f>
        <v>0</v>
      </c>
      <c r="CK66" s="73" t="n">
        <f aca="false">SMALL($BI66:$CG66,2)</f>
        <v>0</v>
      </c>
      <c r="CL66" s="73" t="n">
        <f aca="false">SMALL($BI66:$CG66,3)</f>
        <v>0</v>
      </c>
      <c r="CM66" s="73" t="n">
        <f aca="false">SMALL($BI66:$CG66,4)</f>
        <v>0</v>
      </c>
      <c r="CN66" s="73" t="n">
        <f aca="false">SMALL($BI66:$CG66,5)</f>
        <v>0</v>
      </c>
      <c r="CO66" s="73" t="n">
        <f aca="false">SMALL($BI66:$CG66,6)</f>
        <v>0</v>
      </c>
      <c r="CP66" s="73" t="n">
        <f aca="false">SMALL($BI66:$CG66,7)</f>
        <v>0</v>
      </c>
      <c r="CQ66" s="73" t="n">
        <f aca="false">SMALL($BI66:$CG66,8)</f>
        <v>0</v>
      </c>
      <c r="CR66" s="73" t="n">
        <f aca="false">SMALL($BI66:$CG66,9)</f>
        <v>0</v>
      </c>
      <c r="CS66" s="73" t="n">
        <f aca="false">SMALL($BI66:$CG66,10)</f>
        <v>0</v>
      </c>
      <c r="CT66" s="73" t="n">
        <f aca="false">SMALL($BI66:$CG66,11)</f>
        <v>0</v>
      </c>
      <c r="CU66" s="74" t="n">
        <f aca="false">SMALL($BI66:$CG66,12)</f>
        <v>0</v>
      </c>
      <c r="CV66" s="74" t="n">
        <f aca="false">SMALL($BI66:$CG66,13)</f>
        <v>0</v>
      </c>
      <c r="CW66" s="74" t="n">
        <f aca="false">SMALL($BI66:$CG66,14)</f>
        <v>0</v>
      </c>
      <c r="CX66" s="74" t="n">
        <f aca="false">SMALL($BI66:$CG66,15)</f>
        <v>0</v>
      </c>
      <c r="CY66" s="74" t="n">
        <f aca="false">SMALL($BI66:$CG66,16)</f>
        <v>0</v>
      </c>
      <c r="CZ66" s="74" t="n">
        <f aca="false">SMALL($BI66:$CG66,17)</f>
        <v>0</v>
      </c>
      <c r="DA66" s="74" t="n">
        <f aca="false">SMALL($BI66:$CG66,18)</f>
        <v>0</v>
      </c>
      <c r="DB66" s="74" t="n">
        <f aca="false">SMALL($BI66:$CG66,19)</f>
        <v>0</v>
      </c>
      <c r="DC66" s="74" t="n">
        <f aca="false">SMALL($BI66:$CG66,20)</f>
        <v>0</v>
      </c>
      <c r="DD66" s="74" t="n">
        <f aca="false">SMALL($BI66:$CG66,21)</f>
        <v>0</v>
      </c>
      <c r="DE66" s="74" t="n">
        <f aca="false">SMALL($BI66:$CG66,22)</f>
        <v>0</v>
      </c>
      <c r="DF66" s="74" t="n">
        <f aca="false">SMALL($BI66:$CG66,23)</f>
        <v>31</v>
      </c>
      <c r="DG66" s="74" t="n">
        <f aca="false">SMALL($BI66:$CG66,24)</f>
        <v>35</v>
      </c>
      <c r="DH66" s="74" t="n">
        <f aca="false">SMALL($BI66:$CG66,25)</f>
        <v>41</v>
      </c>
      <c r="DI66" s="3"/>
      <c r="DJ66" s="3"/>
      <c r="DK66" s="3"/>
      <c r="DL66" s="3"/>
      <c r="DM66" s="3"/>
      <c r="DN66" s="3"/>
      <c r="DO66" s="3"/>
    </row>
    <row r="67" customFormat="false" ht="12.75" hidden="false" customHeight="true" outlineLevel="0" collapsed="false">
      <c r="A67" s="3" t="n">
        <f aca="false">A66+1</f>
        <v>59</v>
      </c>
      <c r="B67" s="4"/>
      <c r="C67" s="3" t="s">
        <v>96</v>
      </c>
      <c r="D67" s="55"/>
      <c r="E67" s="56" t="n">
        <f aca="false">RANKLIST!CH67-SUM(RANKLIST!$CJ67:CHOOSE(RANKLIST!$CJ$8,RANKLIST!$CJ67,RANKLIST!$CK67,RANKLIST!$CL67,RANKLIST!$CM67,RANKLIST!$CN67,RANKLIST!$CO67,RANKLIST!$CP67,RANKLIST!$CQ67,RANKLIST!$CR67,RANKLIST!$CS67,RANKLIST!$CT67,RANKLIST!$CU67,RANKLIST!$CV67,RANKLIST!$CW67,RANKLIST!$CX67,RANKLIST!$CY67,RANKLIST!$CZ67,RANKLIST!$DA67,RANKLIST!$DB67,RANKLIST!$DC67,RANKLIST!$DD67,RANKLIST!$DE67,RANKLIST!$DF67,RANKLIST!$DG67))</f>
        <v>106</v>
      </c>
      <c r="F67" s="57"/>
      <c r="G67" s="58" t="n">
        <v>0</v>
      </c>
      <c r="H67" s="6" t="n">
        <f aca="false">IF(G67=0,0,51-G67)</f>
        <v>0</v>
      </c>
      <c r="I67" s="58" t="n">
        <v>0</v>
      </c>
      <c r="J67" s="6" t="n">
        <f aca="false">IF(I67=0,0,51-I67)</f>
        <v>0</v>
      </c>
      <c r="K67" s="58" t="n">
        <v>0</v>
      </c>
      <c r="L67" s="6" t="n">
        <f aca="false">IF(K67=0,0,51-K67)</f>
        <v>0</v>
      </c>
      <c r="M67" s="58" t="n">
        <v>0</v>
      </c>
      <c r="N67" s="6" t="n">
        <f aca="false">IF(M67=0,0,51-M67)</f>
        <v>0</v>
      </c>
      <c r="O67" s="60" t="n">
        <v>0</v>
      </c>
      <c r="P67" s="6" t="n">
        <f aca="false">IF(O67=0,0,51-O67)</f>
        <v>0</v>
      </c>
      <c r="Q67" s="58" t="n">
        <v>0</v>
      </c>
      <c r="R67" s="6" t="n">
        <f aca="false">IF(Q67=0,0,51-Q67)</f>
        <v>0</v>
      </c>
      <c r="S67" s="58" t="n">
        <v>0</v>
      </c>
      <c r="T67" s="6" t="n">
        <f aca="false">IF(S67=0,0,51-S67)</f>
        <v>0</v>
      </c>
      <c r="U67" s="59" t="n">
        <v>0</v>
      </c>
      <c r="V67" s="6" t="n">
        <f aca="false">IF(U67=0,0,51-U67)</f>
        <v>0</v>
      </c>
      <c r="W67" s="60" t="n">
        <v>21</v>
      </c>
      <c r="X67" s="6" t="n">
        <f aca="false">IF(W67=0,0,51-W67)</f>
        <v>30</v>
      </c>
      <c r="Y67" s="5" t="n">
        <v>27</v>
      </c>
      <c r="Z67" s="6" t="n">
        <f aca="false">IF(Y67=0,0,51-Y67)</f>
        <v>24</v>
      </c>
      <c r="AA67" s="5" t="n">
        <v>18</v>
      </c>
      <c r="AB67" s="6" t="n">
        <f aca="false">IF(AA67=0,0,51-AA67)</f>
        <v>33</v>
      </c>
      <c r="AC67" s="5" t="n">
        <v>0</v>
      </c>
      <c r="AD67" s="6" t="n">
        <f aca="false">IF(AC67=0,0,51-AC67)</f>
        <v>0</v>
      </c>
      <c r="AE67" s="5" t="n">
        <v>0</v>
      </c>
      <c r="AF67" s="6" t="n">
        <f aca="false">IF(AE67=0,0,51-AE67)</f>
        <v>0</v>
      </c>
      <c r="AG67" s="5" t="n">
        <v>0</v>
      </c>
      <c r="AH67" s="6" t="n">
        <f aca="false">IF(AG67=0,0,51-AG67)</f>
        <v>0</v>
      </c>
      <c r="AI67" s="5" t="n">
        <v>0</v>
      </c>
      <c r="AJ67" s="6" t="n">
        <f aca="false">IF(AI67=0,0,51-AI67)</f>
        <v>0</v>
      </c>
      <c r="AK67" s="5" t="n">
        <v>0</v>
      </c>
      <c r="AL67" s="6" t="n">
        <f aca="false">IF(AK67=0,0,51-AK67)</f>
        <v>0</v>
      </c>
      <c r="AM67" s="60" t="n">
        <v>0</v>
      </c>
      <c r="AN67" s="6" t="n">
        <f aca="false">IF(AM67=0,0,51-AM67)</f>
        <v>0</v>
      </c>
      <c r="AO67" s="5" t="n">
        <v>0</v>
      </c>
      <c r="AP67" s="6" t="n">
        <f aca="false">IF(AO67=0,0,51-AO67)</f>
        <v>0</v>
      </c>
      <c r="AQ67" s="5" t="n">
        <v>0</v>
      </c>
      <c r="AR67" s="6" t="n">
        <f aca="false">IF(AQ67=0,0,51-AQ67)</f>
        <v>0</v>
      </c>
      <c r="AS67" s="5" t="n">
        <v>0</v>
      </c>
      <c r="AT67" s="6" t="n">
        <f aca="false">IF(AS67=0,0,51-AS67)</f>
        <v>0</v>
      </c>
      <c r="AU67" s="60" t="n">
        <v>0</v>
      </c>
      <c r="AV67" s="6" t="n">
        <f aca="false">IF(AU67=0,0,51-AU67)</f>
        <v>0</v>
      </c>
      <c r="AW67" s="5" t="n">
        <v>0</v>
      </c>
      <c r="AX67" s="6" t="n">
        <f aca="false">IF(AW67=0,0,51-AW67)</f>
        <v>0</v>
      </c>
      <c r="AY67" s="5" t="n">
        <v>0</v>
      </c>
      <c r="AZ67" s="6" t="n">
        <f aca="false">IF(AY67=0,0,51-AY67)</f>
        <v>0</v>
      </c>
      <c r="BA67" s="5" t="n">
        <v>0</v>
      </c>
      <c r="BB67" s="6" t="n">
        <f aca="false">IF(BA67=0,0,51-BA67)</f>
        <v>0</v>
      </c>
      <c r="BC67" s="75" t="n">
        <v>32</v>
      </c>
      <c r="BD67" s="62" t="n">
        <f aca="false">IF(BC67=0,0,51-BC67)</f>
        <v>19</v>
      </c>
      <c r="BE67" s="7"/>
      <c r="BH67" s="8"/>
      <c r="BI67" s="64" t="n">
        <f aca="false">RANKLIST!H67</f>
        <v>0</v>
      </c>
      <c r="BJ67" s="64" t="n">
        <f aca="false">RANKLIST!J67</f>
        <v>0</v>
      </c>
      <c r="BK67" s="64" t="n">
        <f aca="false">RANKLIST!L67</f>
        <v>0</v>
      </c>
      <c r="BL67" s="64" t="n">
        <f aca="false">RANKLIST!N67</f>
        <v>0</v>
      </c>
      <c r="BM67" s="64" t="n">
        <f aca="false">RANKLIST!P67</f>
        <v>0</v>
      </c>
      <c r="BN67" s="64" t="n">
        <f aca="false">RANKLIST!R67</f>
        <v>0</v>
      </c>
      <c r="BO67" s="64" t="n">
        <f aca="false">RANKLIST!T67</f>
        <v>0</v>
      </c>
      <c r="BP67" s="64" t="n">
        <f aca="false">RANKLIST!V67</f>
        <v>0</v>
      </c>
      <c r="BQ67" s="64" t="n">
        <f aca="false">RANKLIST!X67</f>
        <v>30</v>
      </c>
      <c r="BR67" s="64" t="n">
        <f aca="false">RANKLIST!Z67</f>
        <v>24</v>
      </c>
      <c r="BS67" s="64" t="n">
        <f aca="false">RANKLIST!AB67</f>
        <v>33</v>
      </c>
      <c r="BT67" s="64" t="n">
        <f aca="false">RANKLIST!AD67</f>
        <v>0</v>
      </c>
      <c r="BU67" s="64" t="n">
        <f aca="false">RANKLIST!AF67</f>
        <v>0</v>
      </c>
      <c r="BV67" s="64" t="n">
        <f aca="false">RANKLIST!AH67</f>
        <v>0</v>
      </c>
      <c r="BW67" s="64" t="n">
        <f aca="false">RANKLIST!AJ67</f>
        <v>0</v>
      </c>
      <c r="BX67" s="64" t="n">
        <f aca="false">RANKLIST!AL67</f>
        <v>0</v>
      </c>
      <c r="BY67" s="64" t="n">
        <f aca="false">RANKLIST!AN67</f>
        <v>0</v>
      </c>
      <c r="BZ67" s="64" t="n">
        <f aca="false">RANKLIST!AP67</f>
        <v>0</v>
      </c>
      <c r="CA67" s="64" t="n">
        <f aca="false">RANKLIST!AR67</f>
        <v>0</v>
      </c>
      <c r="CB67" s="64" t="n">
        <f aca="false">RANKLIST!AT67</f>
        <v>0</v>
      </c>
      <c r="CC67" s="64" t="n">
        <f aca="false">RANKLIST!AV67</f>
        <v>0</v>
      </c>
      <c r="CD67" s="64" t="n">
        <f aca="false">RANKLIST!AX67</f>
        <v>0</v>
      </c>
      <c r="CE67" s="64" t="n">
        <f aca="false">RANKLIST!AZ67</f>
        <v>0</v>
      </c>
      <c r="CF67" s="64" t="n">
        <f aca="false">RANKLIST!BB67</f>
        <v>0</v>
      </c>
      <c r="CG67" s="64" t="n">
        <f aca="false">RANKLIST!BD67</f>
        <v>19</v>
      </c>
      <c r="CH67" s="65" t="n">
        <f aca="false">SUM(BI67:CG67)</f>
        <v>106</v>
      </c>
      <c r="CI67" s="18"/>
      <c r="CJ67" s="66" t="n">
        <f aca="false">SMALL($BI67:$CG67,1)</f>
        <v>0</v>
      </c>
      <c r="CK67" s="66" t="n">
        <f aca="false">SMALL($BI67:$CG67,2)</f>
        <v>0</v>
      </c>
      <c r="CL67" s="66" t="n">
        <f aca="false">SMALL($BI67:$CG67,3)</f>
        <v>0</v>
      </c>
      <c r="CM67" s="66" t="n">
        <f aca="false">SMALL($BI67:$CG67,4)</f>
        <v>0</v>
      </c>
      <c r="CN67" s="66" t="n">
        <f aca="false">SMALL($BI67:$CG67,5)</f>
        <v>0</v>
      </c>
      <c r="CO67" s="66" t="n">
        <f aca="false">SMALL($BI67:$CG67,6)</f>
        <v>0</v>
      </c>
      <c r="CP67" s="66" t="n">
        <f aca="false">SMALL($BI67:$CG67,7)</f>
        <v>0</v>
      </c>
      <c r="CQ67" s="66" t="n">
        <f aca="false">SMALL($BI67:$CG67,8)</f>
        <v>0</v>
      </c>
      <c r="CR67" s="66" t="n">
        <f aca="false">SMALL($BI67:$CG67,9)</f>
        <v>0</v>
      </c>
      <c r="CS67" s="66" t="n">
        <f aca="false">SMALL($BI67:$CG67,10)</f>
        <v>0</v>
      </c>
      <c r="CT67" s="66" t="n">
        <f aca="false">SMALL($BI67:$CG67,11)</f>
        <v>0</v>
      </c>
      <c r="CU67" s="67" t="n">
        <f aca="false">SMALL($BI67:$CG67,12)</f>
        <v>0</v>
      </c>
      <c r="CV67" s="67" t="n">
        <f aca="false">SMALL($BI67:$CG67,13)</f>
        <v>0</v>
      </c>
      <c r="CW67" s="67" t="n">
        <f aca="false">SMALL($BI67:$CG67,14)</f>
        <v>0</v>
      </c>
      <c r="CX67" s="67" t="n">
        <f aca="false">SMALL($BI67:$CG67,15)</f>
        <v>0</v>
      </c>
      <c r="CY67" s="67" t="n">
        <f aca="false">SMALL($BI67:$CG67,16)</f>
        <v>0</v>
      </c>
      <c r="CZ67" s="67" t="n">
        <f aca="false">SMALL($BI67:$CG67,17)</f>
        <v>0</v>
      </c>
      <c r="DA67" s="67" t="n">
        <f aca="false">SMALL($BI67:$CG67,18)</f>
        <v>0</v>
      </c>
      <c r="DB67" s="67" t="n">
        <f aca="false">SMALL($BI67:$CG67,19)</f>
        <v>0</v>
      </c>
      <c r="DC67" s="67" t="n">
        <f aca="false">SMALL($BI67:$CG67,20)</f>
        <v>0</v>
      </c>
      <c r="DD67" s="67" t="n">
        <f aca="false">SMALL($BI67:$CG67,21)</f>
        <v>0</v>
      </c>
      <c r="DE67" s="67" t="n">
        <f aca="false">SMALL($BI67:$CG67,22)</f>
        <v>19</v>
      </c>
      <c r="DF67" s="67" t="n">
        <f aca="false">SMALL($BI67:$CG67,23)</f>
        <v>24</v>
      </c>
      <c r="DG67" s="67" t="n">
        <f aca="false">SMALL($BI67:$CG67,24)</f>
        <v>30</v>
      </c>
      <c r="DH67" s="67" t="n">
        <f aca="false">SMALL($BI67:$CG67,25)</f>
        <v>33</v>
      </c>
      <c r="DI67" s="3"/>
      <c r="DJ67" s="3"/>
      <c r="DK67" s="3"/>
      <c r="DL67" s="3"/>
      <c r="DM67" s="3"/>
      <c r="DN67" s="3"/>
      <c r="DO67" s="3"/>
    </row>
    <row r="68" customFormat="false" ht="12.75" hidden="false" customHeight="true" outlineLevel="0" collapsed="false">
      <c r="A68" s="3" t="n">
        <f aca="false">A67+1</f>
        <v>60</v>
      </c>
      <c r="B68" s="4"/>
      <c r="C68" s="3" t="s">
        <v>97</v>
      </c>
      <c r="D68" s="55"/>
      <c r="E68" s="56" t="n">
        <f aca="false">RANKLIST!CH68-SUM(RANKLIST!$CJ68:CHOOSE(RANKLIST!$CJ$8,RANKLIST!$CJ68,RANKLIST!$CK68,RANKLIST!$CL68,RANKLIST!$CM68,RANKLIST!$CN68,RANKLIST!$CO68,RANKLIST!$CP68,RANKLIST!$CQ68,RANKLIST!$CR68,RANKLIST!$CS68,RANKLIST!$CT68,RANKLIST!$CU68,RANKLIST!$CV68,RANKLIST!$CW68,RANKLIST!$CX68,RANKLIST!$CY68,RANKLIST!$CZ68,RANKLIST!$DA68,RANKLIST!$DB68,RANKLIST!$DC68,RANKLIST!$DD68,RANKLIST!$DE68,RANKLIST!$DF68,RANKLIST!$DG68))</f>
        <v>103</v>
      </c>
      <c r="F68" s="57"/>
      <c r="G68" s="58" t="n">
        <v>14</v>
      </c>
      <c r="H68" s="6" t="n">
        <f aca="false">IF(G68=0,0,51-G68)</f>
        <v>37</v>
      </c>
      <c r="I68" s="58" t="n">
        <v>14</v>
      </c>
      <c r="J68" s="6" t="n">
        <f aca="false">IF(I68=0,0,51-I68)</f>
        <v>37</v>
      </c>
      <c r="K68" s="58" t="n">
        <v>22</v>
      </c>
      <c r="L68" s="6" t="n">
        <f aca="false">IF(K68=0,0,51-K68)</f>
        <v>29</v>
      </c>
      <c r="M68" s="58" t="n">
        <v>0</v>
      </c>
      <c r="N68" s="6" t="n">
        <f aca="false">IF(M68=0,0,51-M68)</f>
        <v>0</v>
      </c>
      <c r="O68" s="60" t="n">
        <v>0</v>
      </c>
      <c r="P68" s="6" t="n">
        <f aca="false">IF(O68=0,0,51-O68)</f>
        <v>0</v>
      </c>
      <c r="Q68" s="58" t="n">
        <v>0</v>
      </c>
      <c r="R68" s="6" t="n">
        <f aca="false">IF(Q68=0,0,51-Q68)</f>
        <v>0</v>
      </c>
      <c r="S68" s="58" t="n">
        <v>0</v>
      </c>
      <c r="T68" s="6" t="n">
        <f aca="false">IF(S68=0,0,51-S68)</f>
        <v>0</v>
      </c>
      <c r="U68" s="59" t="n">
        <v>0</v>
      </c>
      <c r="V68" s="6" t="n">
        <f aca="false">IF(U68=0,0,51-U68)</f>
        <v>0</v>
      </c>
      <c r="W68" s="60" t="n">
        <v>0</v>
      </c>
      <c r="X68" s="6" t="n">
        <f aca="false">IF(W68=0,0,51-W68)</f>
        <v>0</v>
      </c>
      <c r="Y68" s="5" t="n">
        <v>0</v>
      </c>
      <c r="Z68" s="6" t="n">
        <f aca="false">IF(Y68=0,0,51-Y68)</f>
        <v>0</v>
      </c>
      <c r="AA68" s="5" t="n">
        <v>0</v>
      </c>
      <c r="AB68" s="6" t="n">
        <f aca="false">IF(AA68=0,0,51-AA68)</f>
        <v>0</v>
      </c>
      <c r="AC68" s="5" t="n">
        <v>0</v>
      </c>
      <c r="AD68" s="6" t="n">
        <f aca="false">IF(AC68=0,0,51-AC68)</f>
        <v>0</v>
      </c>
      <c r="AE68" s="5" t="n">
        <v>0</v>
      </c>
      <c r="AF68" s="6" t="n">
        <f aca="false">IF(AE68=0,0,51-AE68)</f>
        <v>0</v>
      </c>
      <c r="AG68" s="5" t="n">
        <v>0</v>
      </c>
      <c r="AH68" s="6" t="n">
        <f aca="false">IF(AG68=0,0,51-AG68)</f>
        <v>0</v>
      </c>
      <c r="AI68" s="5" t="n">
        <v>0</v>
      </c>
      <c r="AJ68" s="6" t="n">
        <f aca="false">IF(AI68=0,0,51-AI68)</f>
        <v>0</v>
      </c>
      <c r="AK68" s="5" t="n">
        <v>0</v>
      </c>
      <c r="AL68" s="6" t="n">
        <f aca="false">IF(AK68=0,0,51-AK68)</f>
        <v>0</v>
      </c>
      <c r="AM68" s="60" t="n">
        <v>0</v>
      </c>
      <c r="AN68" s="6" t="n">
        <f aca="false">IF(AM68=0,0,51-AM68)</f>
        <v>0</v>
      </c>
      <c r="AO68" s="5" t="n">
        <v>0</v>
      </c>
      <c r="AP68" s="6" t="n">
        <f aca="false">IF(AO68=0,0,51-AO68)</f>
        <v>0</v>
      </c>
      <c r="AQ68" s="5" t="n">
        <v>0</v>
      </c>
      <c r="AR68" s="6" t="n">
        <f aca="false">IF(AQ68=0,0,51-AQ68)</f>
        <v>0</v>
      </c>
      <c r="AS68" s="5" t="n">
        <v>0</v>
      </c>
      <c r="AT68" s="6" t="n">
        <f aca="false">IF(AS68=0,0,51-AS68)</f>
        <v>0</v>
      </c>
      <c r="AU68" s="41" t="n">
        <v>0</v>
      </c>
      <c r="AV68" s="6" t="n">
        <f aca="false">IF(AU68=0,0,51-AU68)</f>
        <v>0</v>
      </c>
      <c r="AW68" s="58" t="n">
        <v>0</v>
      </c>
      <c r="AX68" s="6" t="n">
        <f aca="false">IF(AW68=0,0,51-AW68)</f>
        <v>0</v>
      </c>
      <c r="AY68" s="58" t="n">
        <v>0</v>
      </c>
      <c r="AZ68" s="6" t="n">
        <f aca="false">IF(AY68=0,0,51-AY68)</f>
        <v>0</v>
      </c>
      <c r="BA68" s="58" t="n">
        <v>0</v>
      </c>
      <c r="BB68" s="6" t="n">
        <f aca="false">IF(BA68=0,0,51-BA68)</f>
        <v>0</v>
      </c>
      <c r="BC68" s="87" t="n">
        <v>0</v>
      </c>
      <c r="BD68" s="62" t="n">
        <f aca="false">IF(BC68=0,0,51-BC68)</f>
        <v>0</v>
      </c>
      <c r="BE68" s="7"/>
      <c r="BH68" s="8"/>
      <c r="BI68" s="64" t="n">
        <f aca="false">RANKLIST!H68</f>
        <v>37</v>
      </c>
      <c r="BJ68" s="64" t="n">
        <f aca="false">RANKLIST!J68</f>
        <v>37</v>
      </c>
      <c r="BK68" s="64" t="n">
        <f aca="false">RANKLIST!L68</f>
        <v>29</v>
      </c>
      <c r="BL68" s="64" t="n">
        <f aca="false">RANKLIST!N68</f>
        <v>0</v>
      </c>
      <c r="BM68" s="64" t="n">
        <f aca="false">RANKLIST!P68</f>
        <v>0</v>
      </c>
      <c r="BN68" s="64" t="n">
        <f aca="false">RANKLIST!R68</f>
        <v>0</v>
      </c>
      <c r="BO68" s="64" t="n">
        <f aca="false">RANKLIST!T68</f>
        <v>0</v>
      </c>
      <c r="BP68" s="64" t="n">
        <f aca="false">RANKLIST!V68</f>
        <v>0</v>
      </c>
      <c r="BQ68" s="64" t="n">
        <f aca="false">RANKLIST!X68</f>
        <v>0</v>
      </c>
      <c r="BR68" s="64" t="n">
        <f aca="false">RANKLIST!Z68</f>
        <v>0</v>
      </c>
      <c r="BS68" s="64" t="n">
        <f aca="false">RANKLIST!AB68</f>
        <v>0</v>
      </c>
      <c r="BT68" s="64" t="n">
        <f aca="false">RANKLIST!AD68</f>
        <v>0</v>
      </c>
      <c r="BU68" s="64" t="n">
        <f aca="false">RANKLIST!AF68</f>
        <v>0</v>
      </c>
      <c r="BV68" s="64" t="n">
        <f aca="false">RANKLIST!AH68</f>
        <v>0</v>
      </c>
      <c r="BW68" s="64" t="n">
        <f aca="false">RANKLIST!AJ68</f>
        <v>0</v>
      </c>
      <c r="BX68" s="64" t="n">
        <f aca="false">RANKLIST!AL68</f>
        <v>0</v>
      </c>
      <c r="BY68" s="64" t="n">
        <f aca="false">RANKLIST!AN68</f>
        <v>0</v>
      </c>
      <c r="BZ68" s="64" t="n">
        <f aca="false">RANKLIST!AP68</f>
        <v>0</v>
      </c>
      <c r="CA68" s="64" t="n">
        <f aca="false">RANKLIST!AR68</f>
        <v>0</v>
      </c>
      <c r="CB68" s="64" t="n">
        <f aca="false">RANKLIST!AT68</f>
        <v>0</v>
      </c>
      <c r="CC68" s="64" t="n">
        <f aca="false">RANKLIST!AV68</f>
        <v>0</v>
      </c>
      <c r="CD68" s="64" t="n">
        <f aca="false">RANKLIST!AX68</f>
        <v>0</v>
      </c>
      <c r="CE68" s="64" t="n">
        <f aca="false">RANKLIST!AZ68</f>
        <v>0</v>
      </c>
      <c r="CF68" s="64" t="n">
        <f aca="false">RANKLIST!BB68</f>
        <v>0</v>
      </c>
      <c r="CG68" s="64" t="n">
        <f aca="false">RANKLIST!BD68</f>
        <v>0</v>
      </c>
      <c r="CH68" s="65" t="n">
        <f aca="false">SUM(BI68:CG68)</f>
        <v>103</v>
      </c>
      <c r="CI68" s="18"/>
      <c r="CJ68" s="66" t="n">
        <f aca="false">SMALL($BI68:$CG68,1)</f>
        <v>0</v>
      </c>
      <c r="CK68" s="66" t="n">
        <f aca="false">SMALL($BI68:$CG68,2)</f>
        <v>0</v>
      </c>
      <c r="CL68" s="66" t="n">
        <f aca="false">SMALL($BI68:$CG68,3)</f>
        <v>0</v>
      </c>
      <c r="CM68" s="66" t="n">
        <f aca="false">SMALL($BI68:$CG68,4)</f>
        <v>0</v>
      </c>
      <c r="CN68" s="66" t="n">
        <f aca="false">SMALL($BI68:$CG68,5)</f>
        <v>0</v>
      </c>
      <c r="CO68" s="66" t="n">
        <f aca="false">SMALL($BI68:$CG68,6)</f>
        <v>0</v>
      </c>
      <c r="CP68" s="66" t="n">
        <f aca="false">SMALL($BI68:$CG68,7)</f>
        <v>0</v>
      </c>
      <c r="CQ68" s="66" t="n">
        <f aca="false">SMALL($BI68:$CG68,8)</f>
        <v>0</v>
      </c>
      <c r="CR68" s="66" t="n">
        <f aca="false">SMALL($BI68:$CG68,9)</f>
        <v>0</v>
      </c>
      <c r="CS68" s="66" t="n">
        <f aca="false">SMALL($BI68:$CG68,10)</f>
        <v>0</v>
      </c>
      <c r="CT68" s="66" t="n">
        <f aca="false">SMALL($BI68:$CG68,11)</f>
        <v>0</v>
      </c>
      <c r="CU68" s="67" t="n">
        <f aca="false">SMALL($BI68:$CG68,12)</f>
        <v>0</v>
      </c>
      <c r="CV68" s="67" t="n">
        <f aca="false">SMALL($BI68:$CG68,13)</f>
        <v>0</v>
      </c>
      <c r="CW68" s="67" t="n">
        <f aca="false">SMALL($BI68:$CG68,14)</f>
        <v>0</v>
      </c>
      <c r="CX68" s="67" t="n">
        <f aca="false">SMALL($BI68:$CG68,15)</f>
        <v>0</v>
      </c>
      <c r="CY68" s="67" t="n">
        <f aca="false">SMALL($BI68:$CG68,16)</f>
        <v>0</v>
      </c>
      <c r="CZ68" s="67" t="n">
        <f aca="false">SMALL($BI68:$CG68,17)</f>
        <v>0</v>
      </c>
      <c r="DA68" s="67" t="n">
        <f aca="false">SMALL($BI68:$CG68,18)</f>
        <v>0</v>
      </c>
      <c r="DB68" s="67" t="n">
        <f aca="false">SMALL($BI68:$CG68,19)</f>
        <v>0</v>
      </c>
      <c r="DC68" s="67" t="n">
        <f aca="false">SMALL($BI68:$CG68,20)</f>
        <v>0</v>
      </c>
      <c r="DD68" s="67" t="n">
        <f aca="false">SMALL($BI68:$CG68,21)</f>
        <v>0</v>
      </c>
      <c r="DE68" s="67" t="n">
        <f aca="false">SMALL($BI68:$CG68,22)</f>
        <v>0</v>
      </c>
      <c r="DF68" s="67" t="n">
        <f aca="false">SMALL($BI68:$CG68,23)</f>
        <v>29</v>
      </c>
      <c r="DG68" s="67" t="n">
        <f aca="false">SMALL($BI68:$CG68,24)</f>
        <v>37</v>
      </c>
      <c r="DH68" s="67" t="n">
        <f aca="false">SMALL($BI68:$CG68,25)</f>
        <v>37</v>
      </c>
      <c r="DI68" s="3"/>
      <c r="DJ68" s="3"/>
      <c r="DK68" s="3"/>
      <c r="DL68" s="3"/>
      <c r="DM68" s="3"/>
      <c r="DN68" s="3"/>
      <c r="DO68" s="3"/>
    </row>
    <row r="69" customFormat="false" ht="12.75" hidden="false" customHeight="true" outlineLevel="0" collapsed="false">
      <c r="A69" s="3" t="n">
        <f aca="false">A68+1</f>
        <v>61</v>
      </c>
      <c r="B69" s="4"/>
      <c r="C69" s="3" t="s">
        <v>98</v>
      </c>
      <c r="D69" s="55"/>
      <c r="E69" s="56" t="n">
        <f aca="false">RANKLIST!CH69-SUM(RANKLIST!$CJ69:CHOOSE(RANKLIST!$CJ$8,RANKLIST!$CJ69,RANKLIST!$CK69,RANKLIST!$CL69,RANKLIST!$CM69,RANKLIST!$CN69,RANKLIST!$CO69,RANKLIST!$CP69,RANKLIST!$CQ69,RANKLIST!$CR69,RANKLIST!$CS69,RANKLIST!$CT69,RANKLIST!$CU69,RANKLIST!$CV69,RANKLIST!$CW69,RANKLIST!$CX69,RANKLIST!$CY69,RANKLIST!$CZ69,RANKLIST!$DA69,RANKLIST!$DB69,RANKLIST!$DC69,RANKLIST!$DD69,RANKLIST!$DE69,RANKLIST!$DF69,RANKLIST!$DG69))</f>
        <v>90</v>
      </c>
      <c r="F69" s="57"/>
      <c r="G69" s="58" t="n">
        <v>0</v>
      </c>
      <c r="H69" s="6" t="n">
        <f aca="false">IF(G69=0,0,51-G69)</f>
        <v>0</v>
      </c>
      <c r="I69" s="58" t="n">
        <v>0</v>
      </c>
      <c r="J69" s="6" t="n">
        <f aca="false">IF(I69=0,0,51-I69)</f>
        <v>0</v>
      </c>
      <c r="K69" s="58" t="n">
        <v>0</v>
      </c>
      <c r="L69" s="6" t="n">
        <f aca="false">IF(K69=0,0,51-K69)</f>
        <v>0</v>
      </c>
      <c r="M69" s="58" t="n">
        <v>0</v>
      </c>
      <c r="N69" s="6" t="n">
        <f aca="false">IF(M69=0,0,51-M69)</f>
        <v>0</v>
      </c>
      <c r="O69" s="41" t="n">
        <v>0</v>
      </c>
      <c r="P69" s="6" t="n">
        <f aca="false">IF(O69=0,0,51-O69)</f>
        <v>0</v>
      </c>
      <c r="Q69" s="58" t="n">
        <v>0</v>
      </c>
      <c r="R69" s="6" t="n">
        <f aca="false">IF(Q69=0,0,51-Q69)</f>
        <v>0</v>
      </c>
      <c r="S69" s="58" t="n">
        <v>0</v>
      </c>
      <c r="T69" s="6" t="n">
        <f aca="false">IF(S69=0,0,51-S69)</f>
        <v>0</v>
      </c>
      <c r="U69" s="59" t="n">
        <v>0</v>
      </c>
      <c r="V69" s="6" t="n">
        <f aca="false">IF(U69=0,0,51-U69)</f>
        <v>0</v>
      </c>
      <c r="W69" s="60" t="n">
        <v>16</v>
      </c>
      <c r="X69" s="6" t="n">
        <f aca="false">IF(W69=0,0,51-W69)</f>
        <v>35</v>
      </c>
      <c r="Y69" s="5" t="n">
        <v>22</v>
      </c>
      <c r="Z69" s="6" t="n">
        <f aca="false">IF(Y69=0,0,51-Y69)</f>
        <v>29</v>
      </c>
      <c r="AA69" s="5" t="n">
        <v>25</v>
      </c>
      <c r="AB69" s="6" t="n">
        <f aca="false">IF(AA69=0,0,51-AA69)</f>
        <v>26</v>
      </c>
      <c r="AC69" s="5" t="n">
        <v>0</v>
      </c>
      <c r="AD69" s="6" t="n">
        <f aca="false">IF(AC69=0,0,51-AC69)</f>
        <v>0</v>
      </c>
      <c r="AE69" s="5" t="n">
        <v>0</v>
      </c>
      <c r="AF69" s="6" t="n">
        <f aca="false">IF(AE69=0,0,51-AE69)</f>
        <v>0</v>
      </c>
      <c r="AG69" s="5" t="n">
        <v>0</v>
      </c>
      <c r="AH69" s="6" t="n">
        <f aca="false">IF(AG69=0,0,51-AG69)</f>
        <v>0</v>
      </c>
      <c r="AI69" s="5" t="n">
        <v>0</v>
      </c>
      <c r="AJ69" s="6" t="n">
        <f aca="false">IF(AI69=0,0,51-AI69)</f>
        <v>0</v>
      </c>
      <c r="AK69" s="5" t="n">
        <v>0</v>
      </c>
      <c r="AL69" s="6" t="n">
        <f aca="false">IF(AK69=0,0,51-AK69)</f>
        <v>0</v>
      </c>
      <c r="AM69" s="60" t="n">
        <v>0</v>
      </c>
      <c r="AN69" s="6" t="n">
        <f aca="false">IF(AM69=0,0,51-AM69)</f>
        <v>0</v>
      </c>
      <c r="AO69" s="5" t="n">
        <v>0</v>
      </c>
      <c r="AP69" s="6" t="n">
        <f aca="false">IF(AO69=0,0,51-AO69)</f>
        <v>0</v>
      </c>
      <c r="AQ69" s="5" t="n">
        <v>0</v>
      </c>
      <c r="AR69" s="6" t="n">
        <f aca="false">IF(AQ69=0,0,51-AQ69)</f>
        <v>0</v>
      </c>
      <c r="AS69" s="5" t="n">
        <v>0</v>
      </c>
      <c r="AT69" s="6" t="n">
        <f aca="false">IF(AS69=0,0,51-AS69)</f>
        <v>0</v>
      </c>
      <c r="AU69" s="41" t="n">
        <v>0</v>
      </c>
      <c r="AV69" s="6" t="n">
        <f aca="false">IF(AU69=0,0,51-AU69)</f>
        <v>0</v>
      </c>
      <c r="AW69" s="58" t="n">
        <v>0</v>
      </c>
      <c r="AX69" s="6" t="n">
        <f aca="false">IF(AW69=0,0,51-AW69)</f>
        <v>0</v>
      </c>
      <c r="AY69" s="58" t="n">
        <v>0</v>
      </c>
      <c r="AZ69" s="6" t="n">
        <f aca="false">IF(AY69=0,0,51-AY69)</f>
        <v>0</v>
      </c>
      <c r="BA69" s="58" t="n">
        <v>0</v>
      </c>
      <c r="BB69" s="6" t="n">
        <f aca="false">IF(BA69=0,0,51-BA69)</f>
        <v>0</v>
      </c>
      <c r="BC69" s="87" t="n">
        <v>0</v>
      </c>
      <c r="BD69" s="62" t="n">
        <f aca="false">IF(BC69=0,0,51-BC69)</f>
        <v>0</v>
      </c>
      <c r="BE69" s="7"/>
      <c r="BH69" s="8"/>
      <c r="BI69" s="72" t="n">
        <f aca="false">RANKLIST!H69</f>
        <v>0</v>
      </c>
      <c r="BJ69" s="72" t="n">
        <f aca="false">RANKLIST!J69</f>
        <v>0</v>
      </c>
      <c r="BK69" s="72" t="n">
        <f aca="false">RANKLIST!L69</f>
        <v>0</v>
      </c>
      <c r="BL69" s="72" t="n">
        <f aca="false">RANKLIST!N69</f>
        <v>0</v>
      </c>
      <c r="BM69" s="72" t="n">
        <f aca="false">RANKLIST!P69</f>
        <v>0</v>
      </c>
      <c r="BN69" s="72" t="n">
        <f aca="false">RANKLIST!R69</f>
        <v>0</v>
      </c>
      <c r="BO69" s="72" t="n">
        <f aca="false">RANKLIST!T69</f>
        <v>0</v>
      </c>
      <c r="BP69" s="64" t="n">
        <f aca="false">RANKLIST!V69</f>
        <v>0</v>
      </c>
      <c r="BQ69" s="72" t="n">
        <f aca="false">RANKLIST!X69</f>
        <v>35</v>
      </c>
      <c r="BR69" s="72" t="n">
        <f aca="false">RANKLIST!Z69</f>
        <v>29</v>
      </c>
      <c r="BS69" s="72" t="n">
        <f aca="false">RANKLIST!AB69</f>
        <v>26</v>
      </c>
      <c r="BT69" s="72" t="n">
        <f aca="false">RANKLIST!AD69</f>
        <v>0</v>
      </c>
      <c r="BU69" s="72" t="n">
        <f aca="false">RANKLIST!AF69</f>
        <v>0</v>
      </c>
      <c r="BV69" s="72" t="n">
        <f aca="false">RANKLIST!AH69</f>
        <v>0</v>
      </c>
      <c r="BW69" s="72" t="n">
        <f aca="false">RANKLIST!AJ69</f>
        <v>0</v>
      </c>
      <c r="BX69" s="72" t="n">
        <f aca="false">RANKLIST!AL69</f>
        <v>0</v>
      </c>
      <c r="BY69" s="72" t="n">
        <f aca="false">RANKLIST!AN69</f>
        <v>0</v>
      </c>
      <c r="BZ69" s="72" t="n">
        <f aca="false">RANKLIST!AP69</f>
        <v>0</v>
      </c>
      <c r="CA69" s="72" t="n">
        <f aca="false">RANKLIST!AR69</f>
        <v>0</v>
      </c>
      <c r="CB69" s="72" t="n">
        <f aca="false">RANKLIST!AT69</f>
        <v>0</v>
      </c>
      <c r="CC69" s="72" t="n">
        <f aca="false">RANKLIST!AV69</f>
        <v>0</v>
      </c>
      <c r="CD69" s="72" t="n">
        <f aca="false">RANKLIST!AX69</f>
        <v>0</v>
      </c>
      <c r="CE69" s="72" t="n">
        <f aca="false">RANKLIST!AZ69</f>
        <v>0</v>
      </c>
      <c r="CF69" s="72" t="n">
        <f aca="false">RANKLIST!BB69</f>
        <v>0</v>
      </c>
      <c r="CG69" s="72" t="n">
        <f aca="false">RANKLIST!BD69</f>
        <v>0</v>
      </c>
      <c r="CH69" s="65" t="n">
        <f aca="false">SUM(BI69:CG69)</f>
        <v>90</v>
      </c>
      <c r="CI69" s="3"/>
      <c r="CJ69" s="73" t="n">
        <f aca="false">SMALL($BI69:$CG69,1)</f>
        <v>0</v>
      </c>
      <c r="CK69" s="73" t="n">
        <f aca="false">SMALL($BI69:$CG69,2)</f>
        <v>0</v>
      </c>
      <c r="CL69" s="73" t="n">
        <f aca="false">SMALL($BI69:$CG69,3)</f>
        <v>0</v>
      </c>
      <c r="CM69" s="73" t="n">
        <f aca="false">SMALL($BI69:$CG69,4)</f>
        <v>0</v>
      </c>
      <c r="CN69" s="73" t="n">
        <f aca="false">SMALL($BI69:$CG69,5)</f>
        <v>0</v>
      </c>
      <c r="CO69" s="73" t="n">
        <f aca="false">SMALL($BI69:$CG69,6)</f>
        <v>0</v>
      </c>
      <c r="CP69" s="73" t="n">
        <f aca="false">SMALL($BI69:$CG69,7)</f>
        <v>0</v>
      </c>
      <c r="CQ69" s="73" t="n">
        <f aca="false">SMALL($BI69:$CG69,8)</f>
        <v>0</v>
      </c>
      <c r="CR69" s="73" t="n">
        <f aca="false">SMALL($BI69:$CG69,9)</f>
        <v>0</v>
      </c>
      <c r="CS69" s="73" t="n">
        <f aca="false">SMALL($BI69:$CG69,10)</f>
        <v>0</v>
      </c>
      <c r="CT69" s="73" t="n">
        <f aca="false">SMALL($BI69:$CG69,11)</f>
        <v>0</v>
      </c>
      <c r="CU69" s="74" t="n">
        <f aca="false">SMALL($BI69:$CG69,12)</f>
        <v>0</v>
      </c>
      <c r="CV69" s="74" t="n">
        <f aca="false">SMALL($BI69:$CG69,13)</f>
        <v>0</v>
      </c>
      <c r="CW69" s="74" t="n">
        <f aca="false">SMALL($BI69:$CG69,14)</f>
        <v>0</v>
      </c>
      <c r="CX69" s="74" t="n">
        <f aca="false">SMALL($BI69:$CG69,15)</f>
        <v>0</v>
      </c>
      <c r="CY69" s="74" t="n">
        <f aca="false">SMALL($BI69:$CG69,16)</f>
        <v>0</v>
      </c>
      <c r="CZ69" s="74" t="n">
        <f aca="false">SMALL($BI69:$CG69,17)</f>
        <v>0</v>
      </c>
      <c r="DA69" s="74" t="n">
        <f aca="false">SMALL($BI69:$CG69,18)</f>
        <v>0</v>
      </c>
      <c r="DB69" s="74" t="n">
        <f aca="false">SMALL($BI69:$CG69,19)</f>
        <v>0</v>
      </c>
      <c r="DC69" s="74" t="n">
        <f aca="false">SMALL($BI69:$CG69,20)</f>
        <v>0</v>
      </c>
      <c r="DD69" s="74" t="n">
        <f aca="false">SMALL($BI69:$CG69,21)</f>
        <v>0</v>
      </c>
      <c r="DE69" s="74" t="n">
        <f aca="false">SMALL($BI69:$CG69,22)</f>
        <v>0</v>
      </c>
      <c r="DF69" s="74" t="n">
        <f aca="false">SMALL($BI69:$CG69,23)</f>
        <v>26</v>
      </c>
      <c r="DG69" s="74" t="n">
        <f aca="false">SMALL($BI69:$CG69,24)</f>
        <v>29</v>
      </c>
      <c r="DH69" s="74" t="n">
        <f aca="false">SMALL($BI69:$CG69,25)</f>
        <v>35</v>
      </c>
      <c r="DI69" s="3"/>
      <c r="DJ69" s="3"/>
      <c r="DK69" s="3"/>
      <c r="DL69" s="3"/>
      <c r="DM69" s="3"/>
      <c r="DN69" s="3"/>
      <c r="DO69" s="3"/>
    </row>
    <row r="70" customFormat="false" ht="12.75" hidden="false" customHeight="true" outlineLevel="0" collapsed="false">
      <c r="A70" s="3" t="n">
        <f aca="false">A69+1</f>
        <v>62</v>
      </c>
      <c r="B70" s="4"/>
      <c r="C70" s="3" t="s">
        <v>99</v>
      </c>
      <c r="D70" s="55"/>
      <c r="E70" s="56" t="n">
        <f aca="false">RANKLIST!CH70-SUM(RANKLIST!$CJ70:CHOOSE(RANKLIST!$CJ$8,RANKLIST!$CJ70,RANKLIST!$CK70,RANKLIST!$CL70,RANKLIST!$CM70,RANKLIST!$CN70,RANKLIST!$CO70,RANKLIST!$CP70,RANKLIST!$CQ70,RANKLIST!$CR70,RANKLIST!$CS70,RANKLIST!$CT70,RANKLIST!$CU70,RANKLIST!$CV70,RANKLIST!$CW70,RANKLIST!$CX70,RANKLIST!$CY70,RANKLIST!$CZ70,RANKLIST!$DA70,RANKLIST!$DB70,RANKLIST!$DC70,RANKLIST!$DD70,RANKLIST!$DE70,RANKLIST!$DF70,RANKLIST!$DG70))</f>
        <v>88</v>
      </c>
      <c r="F70" s="57"/>
      <c r="G70" s="58" t="n">
        <v>0</v>
      </c>
      <c r="H70" s="6" t="n">
        <f aca="false">IF(G70=0,0,51-G70)</f>
        <v>0</v>
      </c>
      <c r="I70" s="58" t="n">
        <v>0</v>
      </c>
      <c r="J70" s="6" t="n">
        <f aca="false">IF(I70=0,0,51-I70)</f>
        <v>0</v>
      </c>
      <c r="K70" s="58" t="n">
        <v>0</v>
      </c>
      <c r="L70" s="6" t="n">
        <f aca="false">IF(K70=0,0,51-K70)</f>
        <v>0</v>
      </c>
      <c r="M70" s="58" t="n">
        <v>0</v>
      </c>
      <c r="N70" s="6" t="n">
        <f aca="false">IF(M70=0,0,51-M70)</f>
        <v>0</v>
      </c>
      <c r="O70" s="60" t="n">
        <v>0</v>
      </c>
      <c r="P70" s="6" t="n">
        <f aca="false">IF(O70=0,0,51-O70)</f>
        <v>0</v>
      </c>
      <c r="Q70" s="58" t="n">
        <v>0</v>
      </c>
      <c r="R70" s="6" t="n">
        <f aca="false">IF(Q70=0,0,51-Q70)</f>
        <v>0</v>
      </c>
      <c r="S70" s="58" t="n">
        <v>0</v>
      </c>
      <c r="T70" s="6" t="n">
        <f aca="false">IF(S70=0,0,51-S70)</f>
        <v>0</v>
      </c>
      <c r="U70" s="59" t="n">
        <v>0</v>
      </c>
      <c r="V70" s="6" t="n">
        <f aca="false">IF(U70=0,0,51-U70)</f>
        <v>0</v>
      </c>
      <c r="W70" s="60" t="n">
        <v>0</v>
      </c>
      <c r="X70" s="6" t="n">
        <f aca="false">IF(W70=0,0,51-W70)</f>
        <v>0</v>
      </c>
      <c r="Y70" s="5" t="n">
        <v>0</v>
      </c>
      <c r="Z70" s="6" t="n">
        <f aca="false">IF(Y70=0,0,51-Y70)</f>
        <v>0</v>
      </c>
      <c r="AA70" s="5" t="n">
        <v>0</v>
      </c>
      <c r="AB70" s="6" t="n">
        <f aca="false">IF(AA70=0,0,51-AA70)</f>
        <v>0</v>
      </c>
      <c r="AC70" s="5" t="n">
        <v>0</v>
      </c>
      <c r="AD70" s="6" t="n">
        <f aca="false">IF(AC70=0,0,51-AC70)</f>
        <v>0</v>
      </c>
      <c r="AE70" s="5" t="n">
        <v>0</v>
      </c>
      <c r="AF70" s="6" t="n">
        <f aca="false">IF(AE70=0,0,51-AE70)</f>
        <v>0</v>
      </c>
      <c r="AG70" s="5" t="n">
        <v>0</v>
      </c>
      <c r="AH70" s="6" t="n">
        <f aca="false">IF(AG70=0,0,51-AG70)</f>
        <v>0</v>
      </c>
      <c r="AI70" s="5" t="n">
        <v>0</v>
      </c>
      <c r="AJ70" s="6" t="n">
        <f aca="false">IF(AI70=0,0,51-AI70)</f>
        <v>0</v>
      </c>
      <c r="AK70" s="5" t="n">
        <v>0</v>
      </c>
      <c r="AL70" s="6" t="n">
        <f aca="false">IF(AK70=0,0,51-AK70)</f>
        <v>0</v>
      </c>
      <c r="AM70" s="60" t="n">
        <v>0</v>
      </c>
      <c r="AN70" s="6" t="n">
        <f aca="false">IF(AM70=0,0,51-AM70)</f>
        <v>0</v>
      </c>
      <c r="AO70" s="5" t="n">
        <v>0</v>
      </c>
      <c r="AP70" s="6" t="n">
        <f aca="false">IF(AO70=0,0,51-AO70)</f>
        <v>0</v>
      </c>
      <c r="AQ70" s="5" t="n">
        <v>0</v>
      </c>
      <c r="AR70" s="6" t="n">
        <f aca="false">IF(AQ70=0,0,51-AQ70)</f>
        <v>0</v>
      </c>
      <c r="AS70" s="5" t="n">
        <v>0</v>
      </c>
      <c r="AT70" s="6" t="n">
        <f aca="false">IF(AS70=0,0,51-AS70)</f>
        <v>0</v>
      </c>
      <c r="AU70" s="60" t="n">
        <v>30</v>
      </c>
      <c r="AV70" s="6" t="n">
        <f aca="false">IF(AU70=0,0,51-AU70)</f>
        <v>21</v>
      </c>
      <c r="AW70" s="5" t="n">
        <v>28</v>
      </c>
      <c r="AX70" s="6" t="n">
        <f aca="false">IF(AW70=0,0,51-AW70)</f>
        <v>23</v>
      </c>
      <c r="AY70" s="5" t="n">
        <v>28</v>
      </c>
      <c r="AZ70" s="6" t="n">
        <f aca="false">IF(AY70=0,0,51-AY70)</f>
        <v>23</v>
      </c>
      <c r="BA70" s="5" t="n">
        <v>30</v>
      </c>
      <c r="BB70" s="6" t="n">
        <f aca="false">IF(BA70=0,0,51-BA70)</f>
        <v>21</v>
      </c>
      <c r="BC70" s="87" t="n">
        <v>0</v>
      </c>
      <c r="BD70" s="62" t="n">
        <f aca="false">IF(BC70=0,0,51-BC70)</f>
        <v>0</v>
      </c>
      <c r="BE70" s="7"/>
      <c r="BH70" s="8"/>
      <c r="BI70" s="72" t="n">
        <f aca="false">RANKLIST!H70</f>
        <v>0</v>
      </c>
      <c r="BJ70" s="72" t="n">
        <f aca="false">RANKLIST!J70</f>
        <v>0</v>
      </c>
      <c r="BK70" s="72" t="n">
        <f aca="false">RANKLIST!L70</f>
        <v>0</v>
      </c>
      <c r="BL70" s="72" t="n">
        <f aca="false">RANKLIST!N70</f>
        <v>0</v>
      </c>
      <c r="BM70" s="72" t="n">
        <f aca="false">RANKLIST!P70</f>
        <v>0</v>
      </c>
      <c r="BN70" s="72" t="n">
        <f aca="false">RANKLIST!R70</f>
        <v>0</v>
      </c>
      <c r="BO70" s="72" t="n">
        <f aca="false">RANKLIST!T70</f>
        <v>0</v>
      </c>
      <c r="BP70" s="64" t="n">
        <f aca="false">RANKLIST!V70</f>
        <v>0</v>
      </c>
      <c r="BQ70" s="72" t="n">
        <f aca="false">RANKLIST!X70</f>
        <v>0</v>
      </c>
      <c r="BR70" s="72" t="n">
        <f aca="false">RANKLIST!Z70</f>
        <v>0</v>
      </c>
      <c r="BS70" s="72" t="n">
        <f aca="false">RANKLIST!AB70</f>
        <v>0</v>
      </c>
      <c r="BT70" s="72" t="n">
        <f aca="false">RANKLIST!AD70</f>
        <v>0</v>
      </c>
      <c r="BU70" s="72" t="n">
        <f aca="false">RANKLIST!AF70</f>
        <v>0</v>
      </c>
      <c r="BV70" s="72" t="n">
        <f aca="false">RANKLIST!AH70</f>
        <v>0</v>
      </c>
      <c r="BW70" s="72" t="n">
        <f aca="false">RANKLIST!AJ70</f>
        <v>0</v>
      </c>
      <c r="BX70" s="72" t="n">
        <f aca="false">RANKLIST!AL70</f>
        <v>0</v>
      </c>
      <c r="BY70" s="72" t="n">
        <f aca="false">RANKLIST!AN70</f>
        <v>0</v>
      </c>
      <c r="BZ70" s="72" t="n">
        <f aca="false">RANKLIST!AP70</f>
        <v>0</v>
      </c>
      <c r="CA70" s="72" t="n">
        <f aca="false">RANKLIST!AR70</f>
        <v>0</v>
      </c>
      <c r="CB70" s="72" t="n">
        <f aca="false">RANKLIST!AT70</f>
        <v>0</v>
      </c>
      <c r="CC70" s="72" t="n">
        <f aca="false">RANKLIST!AV70</f>
        <v>21</v>
      </c>
      <c r="CD70" s="72" t="n">
        <f aca="false">RANKLIST!AX70</f>
        <v>23</v>
      </c>
      <c r="CE70" s="72" t="n">
        <f aca="false">RANKLIST!AZ70</f>
        <v>23</v>
      </c>
      <c r="CF70" s="72" t="n">
        <f aca="false">RANKLIST!BB70</f>
        <v>21</v>
      </c>
      <c r="CG70" s="72" t="n">
        <f aca="false">RANKLIST!BD70</f>
        <v>0</v>
      </c>
      <c r="CH70" s="65" t="n">
        <f aca="false">SUM(BI70:CG70)</f>
        <v>88</v>
      </c>
      <c r="CI70" s="3"/>
      <c r="CJ70" s="73" t="n">
        <f aca="false">SMALL($BI70:$CG70,1)</f>
        <v>0</v>
      </c>
      <c r="CK70" s="73" t="n">
        <f aca="false">SMALL($BI70:$CG70,2)</f>
        <v>0</v>
      </c>
      <c r="CL70" s="73" t="n">
        <f aca="false">SMALL($BI70:$CG70,3)</f>
        <v>0</v>
      </c>
      <c r="CM70" s="73" t="n">
        <f aca="false">SMALL($BI70:$CG70,4)</f>
        <v>0</v>
      </c>
      <c r="CN70" s="73" t="n">
        <f aca="false">SMALL($BI70:$CG70,5)</f>
        <v>0</v>
      </c>
      <c r="CO70" s="73" t="n">
        <f aca="false">SMALL($BI70:$CG70,6)</f>
        <v>0</v>
      </c>
      <c r="CP70" s="73" t="n">
        <f aca="false">SMALL($BI70:$CG70,7)</f>
        <v>0</v>
      </c>
      <c r="CQ70" s="73" t="n">
        <f aca="false">SMALL($BI70:$CG70,8)</f>
        <v>0</v>
      </c>
      <c r="CR70" s="73" t="n">
        <f aca="false">SMALL($BI70:$CG70,9)</f>
        <v>0</v>
      </c>
      <c r="CS70" s="73" t="n">
        <f aca="false">SMALL($BI70:$CG70,10)</f>
        <v>0</v>
      </c>
      <c r="CT70" s="73" t="n">
        <f aca="false">SMALL($BI70:$CG70,11)</f>
        <v>0</v>
      </c>
      <c r="CU70" s="74" t="n">
        <f aca="false">SMALL($BI70:$CG70,12)</f>
        <v>0</v>
      </c>
      <c r="CV70" s="74" t="n">
        <f aca="false">SMALL($BI70:$CG70,13)</f>
        <v>0</v>
      </c>
      <c r="CW70" s="74" t="n">
        <f aca="false">SMALL($BI70:$CG70,14)</f>
        <v>0</v>
      </c>
      <c r="CX70" s="74" t="n">
        <f aca="false">SMALL($BI70:$CG70,15)</f>
        <v>0</v>
      </c>
      <c r="CY70" s="74" t="n">
        <f aca="false">SMALL($BI70:$CG70,16)</f>
        <v>0</v>
      </c>
      <c r="CZ70" s="74" t="n">
        <f aca="false">SMALL($BI70:$CG70,17)</f>
        <v>0</v>
      </c>
      <c r="DA70" s="74" t="n">
        <f aca="false">SMALL($BI70:$CG70,18)</f>
        <v>0</v>
      </c>
      <c r="DB70" s="74" t="n">
        <f aca="false">SMALL($BI70:$CG70,19)</f>
        <v>0</v>
      </c>
      <c r="DC70" s="74" t="n">
        <f aca="false">SMALL($BI70:$CG70,20)</f>
        <v>0</v>
      </c>
      <c r="DD70" s="74" t="n">
        <f aca="false">SMALL($BI70:$CG70,21)</f>
        <v>0</v>
      </c>
      <c r="DE70" s="74" t="n">
        <f aca="false">SMALL($BI70:$CG70,22)</f>
        <v>21</v>
      </c>
      <c r="DF70" s="74" t="n">
        <f aca="false">SMALL($BI70:$CG70,23)</f>
        <v>21</v>
      </c>
      <c r="DG70" s="74" t="n">
        <f aca="false">SMALL($BI70:$CG70,24)</f>
        <v>23</v>
      </c>
      <c r="DH70" s="74" t="n">
        <f aca="false">SMALL($BI70:$CG70,25)</f>
        <v>23</v>
      </c>
      <c r="DI70" s="3"/>
      <c r="DJ70" s="3"/>
      <c r="DK70" s="3"/>
      <c r="DL70" s="3"/>
      <c r="DM70" s="3"/>
      <c r="DN70" s="3"/>
      <c r="DO70" s="3"/>
    </row>
    <row r="71" customFormat="false" ht="12.75" hidden="false" customHeight="true" outlineLevel="0" collapsed="false">
      <c r="A71" s="3" t="n">
        <f aca="false">A70+1</f>
        <v>63</v>
      </c>
      <c r="B71" s="4"/>
      <c r="C71" s="18" t="s">
        <v>100</v>
      </c>
      <c r="D71" s="55"/>
      <c r="E71" s="56" t="n">
        <f aca="false">RANKLIST!CH71-SUM(RANKLIST!$CJ71:CHOOSE(RANKLIST!$CJ$8,RANKLIST!$CJ71,RANKLIST!$CK71,RANKLIST!$CL71,RANKLIST!$CM71,RANKLIST!$CN71,RANKLIST!$CO71,RANKLIST!$CP71,RANKLIST!$CQ71,RANKLIST!$CR71,RANKLIST!$CS71,RANKLIST!$CT71,RANKLIST!$CU71,RANKLIST!$CV71,RANKLIST!$CW71,RANKLIST!$CX71,RANKLIST!$CY71,RANKLIST!$CZ71,RANKLIST!$DA71,RANKLIST!$DB71,RANKLIST!$DC71,RANKLIST!$DD71,RANKLIST!$DE71,RANKLIST!$DF71,RANKLIST!$DG71))</f>
        <v>85</v>
      </c>
      <c r="F71" s="57"/>
      <c r="G71" s="58" t="n">
        <v>0</v>
      </c>
      <c r="H71" s="6" t="n">
        <f aca="false">IF(G71=0,0,51-G71)</f>
        <v>0</v>
      </c>
      <c r="I71" s="58" t="n">
        <v>0</v>
      </c>
      <c r="J71" s="6" t="n">
        <f aca="false">IF(I71=0,0,51-I71)</f>
        <v>0</v>
      </c>
      <c r="K71" s="58" t="n">
        <v>0</v>
      </c>
      <c r="L71" s="6" t="n">
        <f aca="false">IF(K71=0,0,51-K71)</f>
        <v>0</v>
      </c>
      <c r="M71" s="58" t="n">
        <v>0</v>
      </c>
      <c r="N71" s="6" t="n">
        <f aca="false">IF(M71=0,0,51-M71)</f>
        <v>0</v>
      </c>
      <c r="O71" s="41" t="n">
        <v>0</v>
      </c>
      <c r="P71" s="6" t="n">
        <f aca="false">IF(O71=0,0,51-O71)</f>
        <v>0</v>
      </c>
      <c r="Q71" s="58" t="n">
        <v>0</v>
      </c>
      <c r="R71" s="6" t="n">
        <f aca="false">IF(Q71=0,0,51-Q71)</f>
        <v>0</v>
      </c>
      <c r="S71" s="58" t="n">
        <v>0</v>
      </c>
      <c r="T71" s="6" t="n">
        <f aca="false">IF(S71=0,0,51-S71)</f>
        <v>0</v>
      </c>
      <c r="U71" s="59" t="n">
        <v>0</v>
      </c>
      <c r="V71" s="6" t="n">
        <f aca="false">IF(U71=0,0,51-U71)</f>
        <v>0</v>
      </c>
      <c r="W71" s="60" t="n">
        <v>51</v>
      </c>
      <c r="X71" s="6" t="n">
        <f aca="false">IF(W71=0,0,51-W71)</f>
        <v>0</v>
      </c>
      <c r="Y71" s="5" t="n">
        <v>35</v>
      </c>
      <c r="Z71" s="6" t="n">
        <f aca="false">IF(Y71=0,0,51-Y71)</f>
        <v>16</v>
      </c>
      <c r="AA71" s="5" t="n">
        <v>26</v>
      </c>
      <c r="AB71" s="6" t="n">
        <f aca="false">IF(AA71=0,0,51-AA71)</f>
        <v>25</v>
      </c>
      <c r="AC71" s="5" t="n">
        <v>0</v>
      </c>
      <c r="AD71" s="6" t="n">
        <f aca="false">IF(AC71=0,0,51-AC71)</f>
        <v>0</v>
      </c>
      <c r="AE71" s="5" t="n">
        <v>0</v>
      </c>
      <c r="AF71" s="6" t="n">
        <f aca="false">IF(AE71=0,0,51-AE71)</f>
        <v>0</v>
      </c>
      <c r="AG71" s="5" t="n">
        <v>0</v>
      </c>
      <c r="AH71" s="6" t="n">
        <f aca="false">IF(AG71=0,0,51-AG71)</f>
        <v>0</v>
      </c>
      <c r="AI71" s="5" t="n">
        <v>0</v>
      </c>
      <c r="AJ71" s="6" t="n">
        <f aca="false">IF(AI71=0,0,51-AI71)</f>
        <v>0</v>
      </c>
      <c r="AK71" s="5" t="n">
        <v>0</v>
      </c>
      <c r="AL71" s="6" t="n">
        <f aca="false">IF(AK71=0,0,51-AK71)</f>
        <v>0</v>
      </c>
      <c r="AM71" s="60" t="n">
        <v>0</v>
      </c>
      <c r="AN71" s="6" t="n">
        <f aca="false">IF(AM71=0,0,51-AM71)</f>
        <v>0</v>
      </c>
      <c r="AO71" s="5" t="n">
        <v>0</v>
      </c>
      <c r="AP71" s="6" t="n">
        <f aca="false">IF(AO71=0,0,51-AO71)</f>
        <v>0</v>
      </c>
      <c r="AQ71" s="5" t="n">
        <v>0</v>
      </c>
      <c r="AR71" s="6" t="n">
        <f aca="false">IF(AQ71=0,0,51-AQ71)</f>
        <v>0</v>
      </c>
      <c r="AS71" s="5" t="n">
        <v>0</v>
      </c>
      <c r="AT71" s="6" t="n">
        <f aca="false">IF(AS71=0,0,51-AS71)</f>
        <v>0</v>
      </c>
      <c r="AU71" s="41" t="n">
        <v>0</v>
      </c>
      <c r="AV71" s="6" t="n">
        <f aca="false">IF(AU71=0,0,51-AU71)</f>
        <v>0</v>
      </c>
      <c r="AW71" s="58" t="n">
        <v>0</v>
      </c>
      <c r="AX71" s="6" t="n">
        <f aca="false">IF(AW71=0,0,51-AW71)</f>
        <v>0</v>
      </c>
      <c r="AY71" s="58" t="n">
        <v>0</v>
      </c>
      <c r="AZ71" s="6" t="n">
        <f aca="false">IF(AY71=0,0,51-AY71)</f>
        <v>0</v>
      </c>
      <c r="BA71" s="58" t="n">
        <v>0</v>
      </c>
      <c r="BB71" s="6" t="n">
        <f aca="false">IF(BA71=0,0,51-BA71)</f>
        <v>0</v>
      </c>
      <c r="BC71" s="75" t="n">
        <v>7</v>
      </c>
      <c r="BD71" s="62" t="n">
        <f aca="false">IF(BC71=0,0,51-BC71)</f>
        <v>44</v>
      </c>
      <c r="BE71" s="7"/>
      <c r="BH71" s="8"/>
      <c r="BI71" s="64" t="n">
        <f aca="false">RANKLIST!H71</f>
        <v>0</v>
      </c>
      <c r="BJ71" s="64" t="n">
        <f aca="false">RANKLIST!J71</f>
        <v>0</v>
      </c>
      <c r="BK71" s="64" t="n">
        <f aca="false">RANKLIST!L71</f>
        <v>0</v>
      </c>
      <c r="BL71" s="64" t="n">
        <f aca="false">RANKLIST!N71</f>
        <v>0</v>
      </c>
      <c r="BM71" s="64" t="n">
        <f aca="false">RANKLIST!P71</f>
        <v>0</v>
      </c>
      <c r="BN71" s="64" t="n">
        <f aca="false">RANKLIST!R71</f>
        <v>0</v>
      </c>
      <c r="BO71" s="64" t="n">
        <f aca="false">RANKLIST!T71</f>
        <v>0</v>
      </c>
      <c r="BP71" s="64" t="n">
        <f aca="false">RANKLIST!V71</f>
        <v>0</v>
      </c>
      <c r="BQ71" s="64" t="n">
        <f aca="false">RANKLIST!X71</f>
        <v>0</v>
      </c>
      <c r="BR71" s="64" t="n">
        <f aca="false">RANKLIST!Z71</f>
        <v>16</v>
      </c>
      <c r="BS71" s="64" t="n">
        <f aca="false">RANKLIST!AB71</f>
        <v>25</v>
      </c>
      <c r="BT71" s="64" t="n">
        <f aca="false">RANKLIST!AD71</f>
        <v>0</v>
      </c>
      <c r="BU71" s="64" t="n">
        <f aca="false">RANKLIST!AF71</f>
        <v>0</v>
      </c>
      <c r="BV71" s="64" t="n">
        <f aca="false">RANKLIST!AH71</f>
        <v>0</v>
      </c>
      <c r="BW71" s="64" t="n">
        <f aca="false">RANKLIST!AJ71</f>
        <v>0</v>
      </c>
      <c r="BX71" s="64" t="n">
        <f aca="false">RANKLIST!AL71</f>
        <v>0</v>
      </c>
      <c r="BY71" s="64" t="n">
        <f aca="false">RANKLIST!AN71</f>
        <v>0</v>
      </c>
      <c r="BZ71" s="64" t="n">
        <f aca="false">RANKLIST!AP71</f>
        <v>0</v>
      </c>
      <c r="CA71" s="64" t="n">
        <f aca="false">RANKLIST!AR71</f>
        <v>0</v>
      </c>
      <c r="CB71" s="64" t="n">
        <f aca="false">RANKLIST!AT71</f>
        <v>0</v>
      </c>
      <c r="CC71" s="64" t="n">
        <f aca="false">RANKLIST!AV71</f>
        <v>0</v>
      </c>
      <c r="CD71" s="64" t="n">
        <f aca="false">RANKLIST!AX71</f>
        <v>0</v>
      </c>
      <c r="CE71" s="64" t="n">
        <f aca="false">RANKLIST!AZ71</f>
        <v>0</v>
      </c>
      <c r="CF71" s="64" t="n">
        <f aca="false">RANKLIST!BB71</f>
        <v>0</v>
      </c>
      <c r="CG71" s="64" t="n">
        <f aca="false">RANKLIST!BD71</f>
        <v>44</v>
      </c>
      <c r="CH71" s="65" t="n">
        <f aca="false">SUM(BI71:CG71)</f>
        <v>85</v>
      </c>
      <c r="CI71" s="18"/>
      <c r="CJ71" s="66" t="n">
        <f aca="false">SMALL($BI71:$CG71,1)</f>
        <v>0</v>
      </c>
      <c r="CK71" s="66" t="n">
        <f aca="false">SMALL($BI71:$CG71,2)</f>
        <v>0</v>
      </c>
      <c r="CL71" s="66" t="n">
        <f aca="false">SMALL($BI71:$CG71,3)</f>
        <v>0</v>
      </c>
      <c r="CM71" s="66" t="n">
        <f aca="false">SMALL($BI71:$CG71,4)</f>
        <v>0</v>
      </c>
      <c r="CN71" s="66" t="n">
        <f aca="false">SMALL($BI71:$CG71,5)</f>
        <v>0</v>
      </c>
      <c r="CO71" s="66" t="n">
        <f aca="false">SMALL($BI71:$CG71,6)</f>
        <v>0</v>
      </c>
      <c r="CP71" s="66" t="n">
        <f aca="false">SMALL($BI71:$CG71,7)</f>
        <v>0</v>
      </c>
      <c r="CQ71" s="66" t="n">
        <f aca="false">SMALL($BI71:$CG71,8)</f>
        <v>0</v>
      </c>
      <c r="CR71" s="66" t="n">
        <f aca="false">SMALL($BI71:$CG71,9)</f>
        <v>0</v>
      </c>
      <c r="CS71" s="66" t="n">
        <f aca="false">SMALL($BI71:$CG71,10)</f>
        <v>0</v>
      </c>
      <c r="CT71" s="66" t="n">
        <f aca="false">SMALL($BI71:$CG71,11)</f>
        <v>0</v>
      </c>
      <c r="CU71" s="67" t="n">
        <f aca="false">SMALL($BI71:$CG71,12)</f>
        <v>0</v>
      </c>
      <c r="CV71" s="67" t="n">
        <f aca="false">SMALL($BI71:$CG71,13)</f>
        <v>0</v>
      </c>
      <c r="CW71" s="67" t="n">
        <f aca="false">SMALL($BI71:$CG71,14)</f>
        <v>0</v>
      </c>
      <c r="CX71" s="67" t="n">
        <f aca="false">SMALL($BI71:$CG71,15)</f>
        <v>0</v>
      </c>
      <c r="CY71" s="67" t="n">
        <f aca="false">SMALL($BI71:$CG71,16)</f>
        <v>0</v>
      </c>
      <c r="CZ71" s="67" t="n">
        <f aca="false">SMALL($BI71:$CG71,17)</f>
        <v>0</v>
      </c>
      <c r="DA71" s="67" t="n">
        <f aca="false">SMALL($BI71:$CG71,18)</f>
        <v>0</v>
      </c>
      <c r="DB71" s="67" t="n">
        <f aca="false">SMALL($BI71:$CG71,19)</f>
        <v>0</v>
      </c>
      <c r="DC71" s="67" t="n">
        <f aca="false">SMALL($BI71:$CG71,20)</f>
        <v>0</v>
      </c>
      <c r="DD71" s="67" t="n">
        <f aca="false">SMALL($BI71:$CG71,21)</f>
        <v>0</v>
      </c>
      <c r="DE71" s="67" t="n">
        <f aca="false">SMALL($BI71:$CG71,22)</f>
        <v>0</v>
      </c>
      <c r="DF71" s="67" t="n">
        <f aca="false">SMALL($BI71:$CG71,23)</f>
        <v>16</v>
      </c>
      <c r="DG71" s="67" t="n">
        <f aca="false">SMALL($BI71:$CG71,24)</f>
        <v>25</v>
      </c>
      <c r="DH71" s="67" t="n">
        <f aca="false">SMALL($BI71:$CG71,25)</f>
        <v>44</v>
      </c>
      <c r="DI71" s="3"/>
      <c r="DJ71" s="3"/>
      <c r="DK71" s="3"/>
      <c r="DL71" s="3"/>
      <c r="DM71" s="3"/>
      <c r="DN71" s="3"/>
      <c r="DO71" s="3"/>
    </row>
    <row r="72" customFormat="false" ht="12.75" hidden="false" customHeight="true" outlineLevel="0" collapsed="false">
      <c r="A72" s="3" t="n">
        <f aca="false">A71+1</f>
        <v>64</v>
      </c>
      <c r="B72" s="4"/>
      <c r="C72" s="3" t="s">
        <v>101</v>
      </c>
      <c r="D72" s="55"/>
      <c r="E72" s="56" t="n">
        <f aca="false">RANKLIST!CH72-SUM(RANKLIST!$CJ72:CHOOSE(RANKLIST!$CJ$8,RANKLIST!$CJ72,RANKLIST!$CK72,RANKLIST!$CL72,RANKLIST!$CM72,RANKLIST!$CN72,RANKLIST!$CO72,RANKLIST!$CP72,RANKLIST!$CQ72,RANKLIST!$CR72,RANKLIST!$CS72,RANKLIST!$CT72,RANKLIST!$CU72,RANKLIST!$CV72,RANKLIST!$CW72,RANKLIST!$CX72,RANKLIST!$CY72,RANKLIST!$CZ72,RANKLIST!$DA72,RANKLIST!$DB72,RANKLIST!$DC72,RANKLIST!$DD72,RANKLIST!$DE72,RANKLIST!$DF72,RANKLIST!$DG72))</f>
        <v>61</v>
      </c>
      <c r="F72" s="57"/>
      <c r="G72" s="58" t="n">
        <v>0</v>
      </c>
      <c r="H72" s="6" t="n">
        <f aca="false">IF(G72=0,0,51-G72)</f>
        <v>0</v>
      </c>
      <c r="I72" s="58" t="n">
        <v>0</v>
      </c>
      <c r="J72" s="6" t="n">
        <f aca="false">IF(I72=0,0,51-I72)</f>
        <v>0</v>
      </c>
      <c r="K72" s="58" t="n">
        <v>0</v>
      </c>
      <c r="L72" s="6" t="n">
        <f aca="false">IF(K72=0,0,51-K72)</f>
        <v>0</v>
      </c>
      <c r="M72" s="58" t="n">
        <v>0</v>
      </c>
      <c r="N72" s="6" t="n">
        <f aca="false">IF(M72=0,0,51-M72)</f>
        <v>0</v>
      </c>
      <c r="O72" s="60" t="n">
        <v>0</v>
      </c>
      <c r="P72" s="6" t="n">
        <f aca="false">IF(O72=0,0,51-O72)</f>
        <v>0</v>
      </c>
      <c r="Q72" s="58" t="n">
        <v>0</v>
      </c>
      <c r="R72" s="6" t="n">
        <f aca="false">IF(Q72=0,0,51-Q72)</f>
        <v>0</v>
      </c>
      <c r="S72" s="58" t="n">
        <v>0</v>
      </c>
      <c r="T72" s="6" t="n">
        <f aca="false">IF(S72=0,0,51-S72)</f>
        <v>0</v>
      </c>
      <c r="U72" s="59" t="n">
        <v>0</v>
      </c>
      <c r="V72" s="6" t="n">
        <f aca="false">IF(U72=0,0,51-U72)</f>
        <v>0</v>
      </c>
      <c r="W72" s="60" t="n">
        <v>29</v>
      </c>
      <c r="X72" s="6" t="n">
        <f aca="false">IF(W72=0,0,51-W72)</f>
        <v>22</v>
      </c>
      <c r="Y72" s="5" t="n">
        <v>32</v>
      </c>
      <c r="Z72" s="6" t="n">
        <f aca="false">IF(Y72=0,0,51-Y72)</f>
        <v>19</v>
      </c>
      <c r="AA72" s="5" t="n">
        <v>51</v>
      </c>
      <c r="AB72" s="6" t="n">
        <f aca="false">IF(AA72=0,0,51-AA72)</f>
        <v>0</v>
      </c>
      <c r="AC72" s="5" t="n">
        <v>0</v>
      </c>
      <c r="AD72" s="6" t="n">
        <f aca="false">IF(AC72=0,0,51-AC72)</f>
        <v>0</v>
      </c>
      <c r="AE72" s="5" t="n">
        <v>0</v>
      </c>
      <c r="AF72" s="6" t="n">
        <f aca="false">IF(AE72=0,0,51-AE72)</f>
        <v>0</v>
      </c>
      <c r="AG72" s="5" t="n">
        <v>0</v>
      </c>
      <c r="AH72" s="6" t="n">
        <f aca="false">IF(AG72=0,0,51-AG72)</f>
        <v>0</v>
      </c>
      <c r="AI72" s="5" t="n">
        <v>0</v>
      </c>
      <c r="AJ72" s="6" t="n">
        <f aca="false">IF(AI72=0,0,51-AI72)</f>
        <v>0</v>
      </c>
      <c r="AK72" s="5" t="n">
        <v>0</v>
      </c>
      <c r="AL72" s="6" t="n">
        <f aca="false">IF(AK72=0,0,51-AK72)</f>
        <v>0</v>
      </c>
      <c r="AM72" s="60" t="n">
        <v>0</v>
      </c>
      <c r="AN72" s="6" t="n">
        <f aca="false">IF(AM72=0,0,51-AM72)</f>
        <v>0</v>
      </c>
      <c r="AO72" s="5" t="n">
        <v>0</v>
      </c>
      <c r="AP72" s="6" t="n">
        <f aca="false">IF(AO72=0,0,51-AO72)</f>
        <v>0</v>
      </c>
      <c r="AQ72" s="5" t="n">
        <v>0</v>
      </c>
      <c r="AR72" s="6" t="n">
        <f aca="false">IF(AQ72=0,0,51-AQ72)</f>
        <v>0</v>
      </c>
      <c r="AS72" s="5" t="n">
        <v>0</v>
      </c>
      <c r="AT72" s="6" t="n">
        <f aca="false">IF(AS72=0,0,51-AS72)</f>
        <v>0</v>
      </c>
      <c r="AU72" s="41" t="n">
        <v>0</v>
      </c>
      <c r="AV72" s="6" t="n">
        <f aca="false">IF(AU72=0,0,51-AU72)</f>
        <v>0</v>
      </c>
      <c r="AW72" s="58" t="n">
        <v>0</v>
      </c>
      <c r="AX72" s="6" t="n">
        <f aca="false">IF(AW72=0,0,51-AW72)</f>
        <v>0</v>
      </c>
      <c r="AY72" s="58" t="n">
        <v>0</v>
      </c>
      <c r="AZ72" s="6" t="n">
        <f aca="false">IF(AY72=0,0,51-AY72)</f>
        <v>0</v>
      </c>
      <c r="BA72" s="58" t="n">
        <v>0</v>
      </c>
      <c r="BB72" s="6" t="n">
        <f aca="false">IF(BA72=0,0,51-BA72)</f>
        <v>0</v>
      </c>
      <c r="BC72" s="75" t="n">
        <v>31</v>
      </c>
      <c r="BD72" s="62" t="n">
        <f aca="false">IF(BC72=0,0,51-BC72)</f>
        <v>20</v>
      </c>
      <c r="BE72" s="7"/>
      <c r="BH72" s="8"/>
      <c r="BI72" s="64" t="n">
        <f aca="false">RANKLIST!H72</f>
        <v>0</v>
      </c>
      <c r="BJ72" s="64" t="n">
        <f aca="false">RANKLIST!J72</f>
        <v>0</v>
      </c>
      <c r="BK72" s="64" t="n">
        <f aca="false">RANKLIST!L72</f>
        <v>0</v>
      </c>
      <c r="BL72" s="64" t="n">
        <f aca="false">RANKLIST!N72</f>
        <v>0</v>
      </c>
      <c r="BM72" s="64" t="n">
        <f aca="false">RANKLIST!P72</f>
        <v>0</v>
      </c>
      <c r="BN72" s="64" t="n">
        <f aca="false">RANKLIST!R72</f>
        <v>0</v>
      </c>
      <c r="BO72" s="64" t="n">
        <f aca="false">RANKLIST!T72</f>
        <v>0</v>
      </c>
      <c r="BP72" s="64" t="n">
        <f aca="false">RANKLIST!V72</f>
        <v>0</v>
      </c>
      <c r="BQ72" s="64" t="n">
        <f aca="false">RANKLIST!X72</f>
        <v>22</v>
      </c>
      <c r="BR72" s="64" t="n">
        <f aca="false">RANKLIST!Z72</f>
        <v>19</v>
      </c>
      <c r="BS72" s="64" t="n">
        <f aca="false">RANKLIST!AB72</f>
        <v>0</v>
      </c>
      <c r="BT72" s="64" t="n">
        <f aca="false">RANKLIST!AD72</f>
        <v>0</v>
      </c>
      <c r="BU72" s="64" t="n">
        <f aca="false">RANKLIST!AF72</f>
        <v>0</v>
      </c>
      <c r="BV72" s="64" t="n">
        <f aca="false">RANKLIST!AH72</f>
        <v>0</v>
      </c>
      <c r="BW72" s="64" t="n">
        <f aca="false">RANKLIST!AJ72</f>
        <v>0</v>
      </c>
      <c r="BX72" s="64" t="n">
        <f aca="false">RANKLIST!AL72</f>
        <v>0</v>
      </c>
      <c r="BY72" s="64" t="n">
        <f aca="false">RANKLIST!AN72</f>
        <v>0</v>
      </c>
      <c r="BZ72" s="64" t="n">
        <f aca="false">RANKLIST!AP72</f>
        <v>0</v>
      </c>
      <c r="CA72" s="64" t="n">
        <f aca="false">RANKLIST!AR72</f>
        <v>0</v>
      </c>
      <c r="CB72" s="64" t="n">
        <f aca="false">RANKLIST!AT72</f>
        <v>0</v>
      </c>
      <c r="CC72" s="64" t="n">
        <f aca="false">RANKLIST!AV72</f>
        <v>0</v>
      </c>
      <c r="CD72" s="64" t="n">
        <f aca="false">RANKLIST!AX72</f>
        <v>0</v>
      </c>
      <c r="CE72" s="64" t="n">
        <f aca="false">RANKLIST!AZ72</f>
        <v>0</v>
      </c>
      <c r="CF72" s="64" t="n">
        <f aca="false">RANKLIST!BB72</f>
        <v>0</v>
      </c>
      <c r="CG72" s="64" t="n">
        <f aca="false">RANKLIST!BD72</f>
        <v>20</v>
      </c>
      <c r="CH72" s="65" t="n">
        <f aca="false">SUM(BI72:CG72)</f>
        <v>61</v>
      </c>
      <c r="CI72" s="18"/>
      <c r="CJ72" s="66" t="n">
        <f aca="false">SMALL($BI72:$CG72,1)</f>
        <v>0</v>
      </c>
      <c r="CK72" s="66" t="n">
        <f aca="false">SMALL($BI72:$CG72,2)</f>
        <v>0</v>
      </c>
      <c r="CL72" s="66" t="n">
        <f aca="false">SMALL($BI72:$CG72,3)</f>
        <v>0</v>
      </c>
      <c r="CM72" s="66" t="n">
        <f aca="false">SMALL($BI72:$CG72,4)</f>
        <v>0</v>
      </c>
      <c r="CN72" s="66" t="n">
        <f aca="false">SMALL($BI72:$CG72,5)</f>
        <v>0</v>
      </c>
      <c r="CO72" s="66" t="n">
        <f aca="false">SMALL($BI72:$CG72,6)</f>
        <v>0</v>
      </c>
      <c r="CP72" s="66" t="n">
        <f aca="false">SMALL($BI72:$CG72,7)</f>
        <v>0</v>
      </c>
      <c r="CQ72" s="66" t="n">
        <f aca="false">SMALL($BI72:$CG72,8)</f>
        <v>0</v>
      </c>
      <c r="CR72" s="66" t="n">
        <f aca="false">SMALL($BI72:$CG72,9)</f>
        <v>0</v>
      </c>
      <c r="CS72" s="66" t="n">
        <f aca="false">SMALL($BI72:$CG72,10)</f>
        <v>0</v>
      </c>
      <c r="CT72" s="66" t="n">
        <f aca="false">SMALL($BI72:$CG72,11)</f>
        <v>0</v>
      </c>
      <c r="CU72" s="67" t="n">
        <f aca="false">SMALL($BI72:$CG72,12)</f>
        <v>0</v>
      </c>
      <c r="CV72" s="67" t="n">
        <f aca="false">SMALL($BI72:$CG72,13)</f>
        <v>0</v>
      </c>
      <c r="CW72" s="67" t="n">
        <f aca="false">SMALL($BI72:$CG72,14)</f>
        <v>0</v>
      </c>
      <c r="CX72" s="67" t="n">
        <f aca="false">SMALL($BI72:$CG72,15)</f>
        <v>0</v>
      </c>
      <c r="CY72" s="67" t="n">
        <f aca="false">SMALL($BI72:$CG72,16)</f>
        <v>0</v>
      </c>
      <c r="CZ72" s="67" t="n">
        <f aca="false">SMALL($BI72:$CG72,17)</f>
        <v>0</v>
      </c>
      <c r="DA72" s="67" t="n">
        <f aca="false">SMALL($BI72:$CG72,18)</f>
        <v>0</v>
      </c>
      <c r="DB72" s="67" t="n">
        <f aca="false">SMALL($BI72:$CG72,19)</f>
        <v>0</v>
      </c>
      <c r="DC72" s="67" t="n">
        <f aca="false">SMALL($BI72:$CG72,20)</f>
        <v>0</v>
      </c>
      <c r="DD72" s="67" t="n">
        <f aca="false">SMALL($BI72:$CG72,21)</f>
        <v>0</v>
      </c>
      <c r="DE72" s="67" t="n">
        <f aca="false">SMALL($BI72:$CG72,22)</f>
        <v>0</v>
      </c>
      <c r="DF72" s="67" t="n">
        <f aca="false">SMALL($BI72:$CG72,23)</f>
        <v>19</v>
      </c>
      <c r="DG72" s="67" t="n">
        <f aca="false">SMALL($BI72:$CG72,24)</f>
        <v>20</v>
      </c>
      <c r="DH72" s="67" t="n">
        <f aca="false">SMALL($BI72:$CG72,25)</f>
        <v>22</v>
      </c>
      <c r="DI72" s="3"/>
      <c r="DJ72" s="3"/>
      <c r="DK72" s="3"/>
      <c r="DL72" s="3"/>
      <c r="DM72" s="3"/>
      <c r="DN72" s="3"/>
      <c r="DO72" s="3"/>
    </row>
    <row r="73" customFormat="false" ht="12.75" hidden="false" customHeight="true" outlineLevel="0" collapsed="false">
      <c r="A73" s="3" t="n">
        <f aca="false">A72+1</f>
        <v>65</v>
      </c>
      <c r="B73" s="4"/>
      <c r="C73" s="3" t="s">
        <v>102</v>
      </c>
      <c r="D73" s="55"/>
      <c r="E73" s="56" t="n">
        <f aca="false">RANKLIST!CH73-SUM(RANKLIST!$CJ73:CHOOSE(RANKLIST!$CJ$8,RANKLIST!$CJ73,RANKLIST!$CK73,RANKLIST!$CL73,RANKLIST!$CM73,RANKLIST!$CN73,RANKLIST!$CO73,RANKLIST!$CP73,RANKLIST!$CQ73,RANKLIST!$CR73,RANKLIST!$CS73,RANKLIST!$CT73,RANKLIST!$CU73,RANKLIST!$CV73,RANKLIST!$CW73,RANKLIST!$CX73,RANKLIST!$CY73,RANKLIST!$CZ73,RANKLIST!$DA73,RANKLIST!$DB73,RANKLIST!$DC73,RANKLIST!$DD73,RANKLIST!$DE73,RANKLIST!$DF73,RANKLIST!$DG73))</f>
        <v>60</v>
      </c>
      <c r="F73" s="57"/>
      <c r="G73" s="86" t="n">
        <v>0</v>
      </c>
      <c r="H73" s="6" t="n">
        <f aca="false">IF(G73=0,0,51-G73)</f>
        <v>0</v>
      </c>
      <c r="I73" s="86" t="n">
        <v>0</v>
      </c>
      <c r="J73" s="6" t="n">
        <f aca="false">IF(I73=0,0,51-I73)</f>
        <v>0</v>
      </c>
      <c r="K73" s="86" t="n">
        <v>0</v>
      </c>
      <c r="L73" s="6" t="n">
        <f aca="false">IF(K73=0,0,51-K73)</f>
        <v>0</v>
      </c>
      <c r="M73" s="58" t="n">
        <v>0</v>
      </c>
      <c r="N73" s="6" t="n">
        <f aca="false">IF(M73=0,0,51-M73)</f>
        <v>0</v>
      </c>
      <c r="O73" s="87" t="n">
        <v>0</v>
      </c>
      <c r="P73" s="6" t="n">
        <f aca="false">IF(O73=0,0,51-O73)</f>
        <v>0</v>
      </c>
      <c r="Q73" s="86" t="n">
        <v>0</v>
      </c>
      <c r="R73" s="6" t="n">
        <f aca="false">IF(Q73=0,0,51-Q73)</f>
        <v>0</v>
      </c>
      <c r="S73" s="86" t="n">
        <v>0</v>
      </c>
      <c r="T73" s="6" t="n">
        <f aca="false">IF(S73=0,0,51-S73)</f>
        <v>0</v>
      </c>
      <c r="U73" s="86" t="n">
        <v>0</v>
      </c>
      <c r="V73" s="6" t="n">
        <f aca="false">IF(U73=0,0,51-U73)</f>
        <v>0</v>
      </c>
      <c r="W73" s="87" t="n">
        <v>30</v>
      </c>
      <c r="X73" s="6" t="n">
        <f aca="false">IF(W73=0,0,51-W73)</f>
        <v>21</v>
      </c>
      <c r="Y73" s="86" t="n">
        <v>34</v>
      </c>
      <c r="Z73" s="6" t="n">
        <f aca="false">IF(Y73=0,0,51-Y73)</f>
        <v>17</v>
      </c>
      <c r="AA73" s="88" t="n">
        <v>29</v>
      </c>
      <c r="AB73" s="6" t="n">
        <f aca="false">IF(AA73=0,0,51-AA73)</f>
        <v>22</v>
      </c>
      <c r="AC73" s="5" t="n">
        <v>0</v>
      </c>
      <c r="AD73" s="6" t="n">
        <f aca="false">IF(AC73=0,0,51-AC73)</f>
        <v>0</v>
      </c>
      <c r="AE73" s="5" t="n">
        <v>0</v>
      </c>
      <c r="AF73" s="6" t="n">
        <f aca="false">IF(AE73=0,0,51-AE73)</f>
        <v>0</v>
      </c>
      <c r="AG73" s="5" t="n">
        <v>0</v>
      </c>
      <c r="AH73" s="6" t="n">
        <f aca="false">IF(AG73=0,0,51-AG73)</f>
        <v>0</v>
      </c>
      <c r="AI73" s="5" t="n">
        <v>0</v>
      </c>
      <c r="AJ73" s="6" t="n">
        <f aca="false">IF(AI73=0,0,51-AI73)</f>
        <v>0</v>
      </c>
      <c r="AK73" s="5" t="n">
        <v>0</v>
      </c>
      <c r="AL73" s="6" t="n">
        <f aca="false">IF(AK73=0,0,51-AK73)</f>
        <v>0</v>
      </c>
      <c r="AM73" s="87" t="n">
        <v>0</v>
      </c>
      <c r="AN73" s="6" t="n">
        <f aca="false">IF(AM73=0,0,51-AM73)</f>
        <v>0</v>
      </c>
      <c r="AO73" s="88" t="n">
        <v>0</v>
      </c>
      <c r="AP73" s="6" t="n">
        <f aca="false">IF(AO73=0,0,51-AO73)</f>
        <v>0</v>
      </c>
      <c r="AQ73" s="88" t="n">
        <v>0</v>
      </c>
      <c r="AR73" s="6" t="n">
        <f aca="false">IF(AQ73=0,0,51-AQ73)</f>
        <v>0</v>
      </c>
      <c r="AS73" s="88" t="n">
        <v>0</v>
      </c>
      <c r="AT73" s="6" t="n">
        <f aca="false">IF(AS73=0,0,51-AS73)</f>
        <v>0</v>
      </c>
      <c r="AU73" s="87" t="n">
        <v>0</v>
      </c>
      <c r="AV73" s="6" t="n">
        <f aca="false">IF(AU73=0,0,51-AU73)</f>
        <v>0</v>
      </c>
      <c r="AW73" s="86" t="n">
        <v>0</v>
      </c>
      <c r="AX73" s="6" t="n">
        <f aca="false">IF(AW73=0,0,51-AW73)</f>
        <v>0</v>
      </c>
      <c r="AY73" s="86" t="n">
        <v>0</v>
      </c>
      <c r="AZ73" s="6" t="n">
        <f aca="false">IF(AY73=0,0,51-AY73)</f>
        <v>0</v>
      </c>
      <c r="BA73" s="86" t="n">
        <v>0</v>
      </c>
      <c r="BB73" s="6" t="n">
        <f aca="false">IF(BA73=0,0,51-BA73)</f>
        <v>0</v>
      </c>
      <c r="BC73" s="87" t="n">
        <v>0</v>
      </c>
      <c r="BD73" s="62" t="n">
        <f aca="false">IF(BC73=0,0,51-BC73)</f>
        <v>0</v>
      </c>
      <c r="BE73" s="7"/>
      <c r="BH73" s="8"/>
      <c r="BI73" s="72" t="n">
        <f aca="false">RANKLIST!H73</f>
        <v>0</v>
      </c>
      <c r="BJ73" s="72" t="n">
        <f aca="false">RANKLIST!J73</f>
        <v>0</v>
      </c>
      <c r="BK73" s="72" t="n">
        <f aca="false">RANKLIST!L73</f>
        <v>0</v>
      </c>
      <c r="BL73" s="72" t="n">
        <f aca="false">RANKLIST!N73</f>
        <v>0</v>
      </c>
      <c r="BM73" s="72" t="n">
        <f aca="false">RANKLIST!P73</f>
        <v>0</v>
      </c>
      <c r="BN73" s="72" t="n">
        <f aca="false">RANKLIST!R73</f>
        <v>0</v>
      </c>
      <c r="BO73" s="72" t="n">
        <f aca="false">RANKLIST!T73</f>
        <v>0</v>
      </c>
      <c r="BP73" s="64" t="n">
        <f aca="false">RANKLIST!V73</f>
        <v>0</v>
      </c>
      <c r="BQ73" s="72" t="n">
        <f aca="false">RANKLIST!X73</f>
        <v>21</v>
      </c>
      <c r="BR73" s="72" t="n">
        <f aca="false">RANKLIST!Z73</f>
        <v>17</v>
      </c>
      <c r="BS73" s="72" t="n">
        <f aca="false">RANKLIST!AB73</f>
        <v>22</v>
      </c>
      <c r="BT73" s="72" t="n">
        <f aca="false">RANKLIST!AD73</f>
        <v>0</v>
      </c>
      <c r="BU73" s="72" t="n">
        <f aca="false">RANKLIST!AF73</f>
        <v>0</v>
      </c>
      <c r="BV73" s="72" t="n">
        <f aca="false">RANKLIST!AH73</f>
        <v>0</v>
      </c>
      <c r="BW73" s="72" t="n">
        <f aca="false">RANKLIST!AJ73</f>
        <v>0</v>
      </c>
      <c r="BX73" s="72" t="n">
        <f aca="false">RANKLIST!AL73</f>
        <v>0</v>
      </c>
      <c r="BY73" s="72" t="n">
        <f aca="false">RANKLIST!AN73</f>
        <v>0</v>
      </c>
      <c r="BZ73" s="72" t="n">
        <f aca="false">RANKLIST!AP73</f>
        <v>0</v>
      </c>
      <c r="CA73" s="72" t="n">
        <f aca="false">RANKLIST!AR73</f>
        <v>0</v>
      </c>
      <c r="CB73" s="72" t="n">
        <f aca="false">RANKLIST!AT73</f>
        <v>0</v>
      </c>
      <c r="CC73" s="72" t="n">
        <f aca="false">RANKLIST!AV73</f>
        <v>0</v>
      </c>
      <c r="CD73" s="72" t="n">
        <f aca="false">RANKLIST!AX73</f>
        <v>0</v>
      </c>
      <c r="CE73" s="72" t="n">
        <f aca="false">RANKLIST!AZ73</f>
        <v>0</v>
      </c>
      <c r="CF73" s="72" t="n">
        <f aca="false">RANKLIST!BB73</f>
        <v>0</v>
      </c>
      <c r="CG73" s="72" t="n">
        <f aca="false">RANKLIST!BD73</f>
        <v>0</v>
      </c>
      <c r="CH73" s="65" t="n">
        <f aca="false">SUM(BI73:CG73)</f>
        <v>60</v>
      </c>
      <c r="CI73" s="9"/>
      <c r="CJ73" s="73" t="n">
        <f aca="false">SMALL($BI73:$CG73,1)</f>
        <v>0</v>
      </c>
      <c r="CK73" s="73" t="n">
        <f aca="false">SMALL($BI73:$CG73,2)</f>
        <v>0</v>
      </c>
      <c r="CL73" s="73" t="n">
        <f aca="false">SMALL($BI73:$CG73,3)</f>
        <v>0</v>
      </c>
      <c r="CM73" s="73" t="n">
        <f aca="false">SMALL($BI73:$CG73,4)</f>
        <v>0</v>
      </c>
      <c r="CN73" s="73" t="n">
        <f aca="false">SMALL($BI73:$CG73,5)</f>
        <v>0</v>
      </c>
      <c r="CO73" s="73" t="n">
        <f aca="false">SMALL($BI73:$CG73,6)</f>
        <v>0</v>
      </c>
      <c r="CP73" s="73" t="n">
        <f aca="false">SMALL($BI73:$CG73,7)</f>
        <v>0</v>
      </c>
      <c r="CQ73" s="73" t="n">
        <f aca="false">SMALL($BI73:$CG73,8)</f>
        <v>0</v>
      </c>
      <c r="CR73" s="73" t="n">
        <f aca="false">SMALL($BI73:$CG73,9)</f>
        <v>0</v>
      </c>
      <c r="CS73" s="73" t="n">
        <f aca="false">SMALL($BI73:$CG73,10)</f>
        <v>0</v>
      </c>
      <c r="CT73" s="73" t="n">
        <f aca="false">SMALL($BI73:$CG73,11)</f>
        <v>0</v>
      </c>
      <c r="CU73" s="74" t="n">
        <f aca="false">SMALL($BI73:$CG73,12)</f>
        <v>0</v>
      </c>
      <c r="CV73" s="74" t="n">
        <f aca="false">SMALL($BI73:$CG73,13)</f>
        <v>0</v>
      </c>
      <c r="CW73" s="74" t="n">
        <f aca="false">SMALL($BI73:$CG73,14)</f>
        <v>0</v>
      </c>
      <c r="CX73" s="74" t="n">
        <f aca="false">SMALL($BI73:$CG73,15)</f>
        <v>0</v>
      </c>
      <c r="CY73" s="74" t="n">
        <f aca="false">SMALL($BI73:$CG73,16)</f>
        <v>0</v>
      </c>
      <c r="CZ73" s="74" t="n">
        <f aca="false">SMALL($BI73:$CG73,17)</f>
        <v>0</v>
      </c>
      <c r="DA73" s="74" t="n">
        <f aca="false">SMALL($BI73:$CG73,18)</f>
        <v>0</v>
      </c>
      <c r="DB73" s="74" t="n">
        <f aca="false">SMALL($BI73:$CG73,19)</f>
        <v>0</v>
      </c>
      <c r="DC73" s="74" t="n">
        <f aca="false">SMALL($BI73:$CG73,20)</f>
        <v>0</v>
      </c>
      <c r="DD73" s="74" t="n">
        <f aca="false">SMALL($BI73:$CG73,21)</f>
        <v>0</v>
      </c>
      <c r="DE73" s="74" t="n">
        <f aca="false">SMALL($BI73:$CG73,22)</f>
        <v>0</v>
      </c>
      <c r="DF73" s="74" t="n">
        <f aca="false">SMALL($BI73:$CG73,23)</f>
        <v>17</v>
      </c>
      <c r="DG73" s="74" t="n">
        <f aca="false">SMALL($BI73:$CG73,24)</f>
        <v>21</v>
      </c>
      <c r="DH73" s="74" t="n">
        <f aca="false">SMALL($BI73:$CG73,25)</f>
        <v>22</v>
      </c>
      <c r="DI73" s="3"/>
      <c r="DJ73" s="3"/>
      <c r="DK73" s="3"/>
      <c r="DL73" s="3"/>
      <c r="DM73" s="3"/>
      <c r="DN73" s="3"/>
      <c r="DO73" s="3"/>
    </row>
    <row r="74" customFormat="false" ht="12.75" hidden="false" customHeight="true" outlineLevel="0" collapsed="false">
      <c r="A74" s="3" t="n">
        <f aca="false">A73+1</f>
        <v>66</v>
      </c>
      <c r="B74" s="4"/>
      <c r="C74" s="3" t="s">
        <v>103</v>
      </c>
      <c r="D74" s="55"/>
      <c r="E74" s="56" t="n">
        <f aca="false">RANKLIST!CH74-SUM(RANKLIST!$CJ74:CHOOSE(RANKLIST!$CJ$8,RANKLIST!$CJ74,RANKLIST!$CK74,RANKLIST!$CL74,RANKLIST!$CM74,RANKLIST!$CN74,RANKLIST!$CO74,RANKLIST!$CP74,RANKLIST!$CQ74,RANKLIST!$CR74,RANKLIST!$CS74,RANKLIST!$CT74,RANKLIST!$CU74,RANKLIST!$CV74,RANKLIST!$CW74,RANKLIST!$CX74,RANKLIST!$CY74,RANKLIST!$CZ74,RANKLIST!$DA74,RANKLIST!$DB74,RANKLIST!$DC74,RANKLIST!$DD74,RANKLIST!$DE74,RANKLIST!$DF74,RANKLIST!$DG74))</f>
        <v>56</v>
      </c>
      <c r="F74" s="57"/>
      <c r="G74" s="86" t="n">
        <v>0</v>
      </c>
      <c r="H74" s="6" t="n">
        <f aca="false">IF(G74=0,0,51-G74)</f>
        <v>0</v>
      </c>
      <c r="I74" s="86" t="n">
        <v>0</v>
      </c>
      <c r="J74" s="6" t="n">
        <f aca="false">IF(I74=0,0,51-I74)</f>
        <v>0</v>
      </c>
      <c r="K74" s="86" t="n">
        <v>0</v>
      </c>
      <c r="L74" s="6" t="n">
        <f aca="false">IF(K74=0,0,51-K74)</f>
        <v>0</v>
      </c>
      <c r="M74" s="58" t="n">
        <v>0</v>
      </c>
      <c r="N74" s="6" t="n">
        <f aca="false">IF(M74=0,0,51-M74)</f>
        <v>0</v>
      </c>
      <c r="O74" s="87" t="n">
        <v>0</v>
      </c>
      <c r="P74" s="6" t="n">
        <f aca="false">IF(O74=0,0,51-O74)</f>
        <v>0</v>
      </c>
      <c r="Q74" s="86" t="n">
        <v>0</v>
      </c>
      <c r="R74" s="6" t="n">
        <f aca="false">IF(Q74=0,0,51-Q74)</f>
        <v>0</v>
      </c>
      <c r="S74" s="86" t="n">
        <v>0</v>
      </c>
      <c r="T74" s="6" t="n">
        <f aca="false">IF(S74=0,0,51-S74)</f>
        <v>0</v>
      </c>
      <c r="U74" s="86" t="n">
        <v>0</v>
      </c>
      <c r="V74" s="6" t="n">
        <f aca="false">IF(U74=0,0,51-U74)</f>
        <v>0</v>
      </c>
      <c r="W74" s="87" t="n">
        <v>50</v>
      </c>
      <c r="X74" s="6" t="n">
        <f aca="false">IF(W74=0,0,51-W74)</f>
        <v>1</v>
      </c>
      <c r="Y74" s="86" t="n">
        <v>23</v>
      </c>
      <c r="Z74" s="6" t="n">
        <f aca="false">IF(Y74=0,0,51-Y74)</f>
        <v>28</v>
      </c>
      <c r="AA74" s="86" t="n">
        <v>24</v>
      </c>
      <c r="AB74" s="6" t="n">
        <f aca="false">IF(AA74=0,0,51-AA74)</f>
        <v>27</v>
      </c>
      <c r="AC74" s="5" t="n">
        <v>0</v>
      </c>
      <c r="AD74" s="6" t="n">
        <f aca="false">IF(AC74=0,0,51-AC74)</f>
        <v>0</v>
      </c>
      <c r="AE74" s="5" t="n">
        <v>0</v>
      </c>
      <c r="AF74" s="6" t="n">
        <f aca="false">IF(AE74=0,0,51-AE74)</f>
        <v>0</v>
      </c>
      <c r="AG74" s="5" t="n">
        <v>0</v>
      </c>
      <c r="AH74" s="6" t="n">
        <f aca="false">IF(AG74=0,0,51-AG74)</f>
        <v>0</v>
      </c>
      <c r="AI74" s="5" t="n">
        <v>0</v>
      </c>
      <c r="AJ74" s="6" t="n">
        <f aca="false">IF(AI74=0,0,51-AI74)</f>
        <v>0</v>
      </c>
      <c r="AK74" s="5" t="n">
        <v>0</v>
      </c>
      <c r="AL74" s="6" t="n">
        <f aca="false">IF(AK74=0,0,51-AK74)</f>
        <v>0</v>
      </c>
      <c r="AM74" s="87" t="n">
        <v>0</v>
      </c>
      <c r="AN74" s="6" t="n">
        <f aca="false">IF(AM74=0,0,51-AM74)</f>
        <v>0</v>
      </c>
      <c r="AO74" s="88" t="n">
        <v>0</v>
      </c>
      <c r="AP74" s="6" t="n">
        <f aca="false">IF(AO74=0,0,51-AO74)</f>
        <v>0</v>
      </c>
      <c r="AQ74" s="88" t="n">
        <v>0</v>
      </c>
      <c r="AR74" s="6" t="n">
        <f aca="false">IF(AQ74=0,0,51-AQ74)</f>
        <v>0</v>
      </c>
      <c r="AS74" s="88" t="n">
        <v>0</v>
      </c>
      <c r="AT74" s="6" t="n">
        <f aca="false">IF(AS74=0,0,51-AS74)</f>
        <v>0</v>
      </c>
      <c r="AU74" s="87" t="n">
        <v>0</v>
      </c>
      <c r="AV74" s="6" t="n">
        <f aca="false">IF(AU74=0,0,51-AU74)</f>
        <v>0</v>
      </c>
      <c r="AW74" s="86" t="n">
        <v>0</v>
      </c>
      <c r="AX74" s="6" t="n">
        <f aca="false">IF(AW74=0,0,51-AW74)</f>
        <v>0</v>
      </c>
      <c r="AY74" s="86" t="n">
        <v>0</v>
      </c>
      <c r="AZ74" s="6" t="n">
        <f aca="false">IF(AY74=0,0,51-AY74)</f>
        <v>0</v>
      </c>
      <c r="BA74" s="86" t="n">
        <v>0</v>
      </c>
      <c r="BB74" s="6" t="n">
        <f aca="false">IF(BA74=0,0,51-BA74)</f>
        <v>0</v>
      </c>
      <c r="BC74" s="87" t="n">
        <v>0</v>
      </c>
      <c r="BD74" s="62" t="n">
        <f aca="false">IF(BC74=0,0,51-BC74)</f>
        <v>0</v>
      </c>
      <c r="BE74" s="7"/>
      <c r="BH74" s="8"/>
      <c r="BI74" s="72" t="n">
        <f aca="false">RANKLIST!H74</f>
        <v>0</v>
      </c>
      <c r="BJ74" s="72" t="n">
        <f aca="false">RANKLIST!J74</f>
        <v>0</v>
      </c>
      <c r="BK74" s="72" t="n">
        <f aca="false">RANKLIST!L74</f>
        <v>0</v>
      </c>
      <c r="BL74" s="72" t="n">
        <f aca="false">RANKLIST!N74</f>
        <v>0</v>
      </c>
      <c r="BM74" s="72" t="n">
        <f aca="false">RANKLIST!P74</f>
        <v>0</v>
      </c>
      <c r="BN74" s="72" t="n">
        <f aca="false">RANKLIST!R74</f>
        <v>0</v>
      </c>
      <c r="BO74" s="72" t="n">
        <f aca="false">RANKLIST!T74</f>
        <v>0</v>
      </c>
      <c r="BP74" s="64" t="n">
        <f aca="false">RANKLIST!V74</f>
        <v>0</v>
      </c>
      <c r="BQ74" s="72" t="n">
        <f aca="false">RANKLIST!X74</f>
        <v>1</v>
      </c>
      <c r="BR74" s="72" t="n">
        <f aca="false">RANKLIST!Z74</f>
        <v>28</v>
      </c>
      <c r="BS74" s="72" t="n">
        <f aca="false">RANKLIST!AB74</f>
        <v>27</v>
      </c>
      <c r="BT74" s="72" t="n">
        <f aca="false">RANKLIST!AD74</f>
        <v>0</v>
      </c>
      <c r="BU74" s="72" t="n">
        <f aca="false">RANKLIST!AF74</f>
        <v>0</v>
      </c>
      <c r="BV74" s="72" t="n">
        <f aca="false">RANKLIST!AH74</f>
        <v>0</v>
      </c>
      <c r="BW74" s="72" t="n">
        <f aca="false">RANKLIST!AJ74</f>
        <v>0</v>
      </c>
      <c r="BX74" s="72" t="n">
        <f aca="false">RANKLIST!AL74</f>
        <v>0</v>
      </c>
      <c r="BY74" s="72" t="n">
        <f aca="false">RANKLIST!AN74</f>
        <v>0</v>
      </c>
      <c r="BZ74" s="72" t="n">
        <f aca="false">RANKLIST!AP74</f>
        <v>0</v>
      </c>
      <c r="CA74" s="72" t="n">
        <f aca="false">RANKLIST!AR74</f>
        <v>0</v>
      </c>
      <c r="CB74" s="72" t="n">
        <f aca="false">RANKLIST!AT74</f>
        <v>0</v>
      </c>
      <c r="CC74" s="72" t="n">
        <f aca="false">RANKLIST!AV74</f>
        <v>0</v>
      </c>
      <c r="CD74" s="72" t="n">
        <f aca="false">RANKLIST!AX74</f>
        <v>0</v>
      </c>
      <c r="CE74" s="72" t="n">
        <f aca="false">RANKLIST!AZ74</f>
        <v>0</v>
      </c>
      <c r="CF74" s="72" t="n">
        <f aca="false">RANKLIST!BB74</f>
        <v>0</v>
      </c>
      <c r="CG74" s="72" t="n">
        <f aca="false">RANKLIST!BD74</f>
        <v>0</v>
      </c>
      <c r="CH74" s="65" t="n">
        <f aca="false">SUM(BI74:CG74)</f>
        <v>56</v>
      </c>
      <c r="CI74" s="9"/>
      <c r="CJ74" s="73" t="n">
        <f aca="false">SMALL($BI74:$CG74,1)</f>
        <v>0</v>
      </c>
      <c r="CK74" s="73" t="n">
        <f aca="false">SMALL($BI74:$CG74,2)</f>
        <v>0</v>
      </c>
      <c r="CL74" s="73" t="n">
        <f aca="false">SMALL($BI74:$CG74,3)</f>
        <v>0</v>
      </c>
      <c r="CM74" s="73" t="n">
        <f aca="false">SMALL($BI74:$CG74,4)</f>
        <v>0</v>
      </c>
      <c r="CN74" s="73" t="n">
        <f aca="false">SMALL($BI74:$CG74,5)</f>
        <v>0</v>
      </c>
      <c r="CO74" s="73" t="n">
        <f aca="false">SMALL($BI74:$CG74,6)</f>
        <v>0</v>
      </c>
      <c r="CP74" s="73" t="n">
        <f aca="false">SMALL($BI74:$CG74,7)</f>
        <v>0</v>
      </c>
      <c r="CQ74" s="73" t="n">
        <f aca="false">SMALL($BI74:$CG74,8)</f>
        <v>0</v>
      </c>
      <c r="CR74" s="73" t="n">
        <f aca="false">SMALL($BI74:$CG74,9)</f>
        <v>0</v>
      </c>
      <c r="CS74" s="73" t="n">
        <f aca="false">SMALL($BI74:$CG74,10)</f>
        <v>0</v>
      </c>
      <c r="CT74" s="73" t="n">
        <f aca="false">SMALL($BI74:$CG74,11)</f>
        <v>0</v>
      </c>
      <c r="CU74" s="74" t="n">
        <f aca="false">SMALL($BI74:$CG74,12)</f>
        <v>0</v>
      </c>
      <c r="CV74" s="74" t="n">
        <f aca="false">SMALL($BI74:$CG74,13)</f>
        <v>0</v>
      </c>
      <c r="CW74" s="74" t="n">
        <f aca="false">SMALL($BI74:$CG74,14)</f>
        <v>0</v>
      </c>
      <c r="CX74" s="74" t="n">
        <f aca="false">SMALL($BI74:$CG74,15)</f>
        <v>0</v>
      </c>
      <c r="CY74" s="74" t="n">
        <f aca="false">SMALL($BI74:$CG74,16)</f>
        <v>0</v>
      </c>
      <c r="CZ74" s="74" t="n">
        <f aca="false">SMALL($BI74:$CG74,17)</f>
        <v>0</v>
      </c>
      <c r="DA74" s="74" t="n">
        <f aca="false">SMALL($BI74:$CG74,18)</f>
        <v>0</v>
      </c>
      <c r="DB74" s="74" t="n">
        <f aca="false">SMALL($BI74:$CG74,19)</f>
        <v>0</v>
      </c>
      <c r="DC74" s="74" t="n">
        <f aca="false">SMALL($BI74:$CG74,20)</f>
        <v>0</v>
      </c>
      <c r="DD74" s="74" t="n">
        <f aca="false">SMALL($BI74:$CG74,21)</f>
        <v>0</v>
      </c>
      <c r="DE74" s="74" t="n">
        <f aca="false">SMALL($BI74:$CG74,22)</f>
        <v>0</v>
      </c>
      <c r="DF74" s="74" t="n">
        <f aca="false">SMALL($BI74:$CG74,23)</f>
        <v>1</v>
      </c>
      <c r="DG74" s="74" t="n">
        <f aca="false">SMALL($BI74:$CG74,24)</f>
        <v>27</v>
      </c>
      <c r="DH74" s="74" t="n">
        <f aca="false">SMALL($BI74:$CG74,25)</f>
        <v>28</v>
      </c>
      <c r="DI74" s="3"/>
      <c r="DJ74" s="3"/>
      <c r="DK74" s="3"/>
      <c r="DL74" s="3"/>
      <c r="DM74" s="3"/>
      <c r="DN74" s="3"/>
      <c r="DO74" s="3"/>
    </row>
    <row r="75" customFormat="false" ht="12.75" hidden="false" customHeight="true" outlineLevel="0" collapsed="false">
      <c r="A75" s="3" t="n">
        <f aca="false">A74+1</f>
        <v>67</v>
      </c>
      <c r="B75" s="4"/>
      <c r="C75" s="18" t="s">
        <v>104</v>
      </c>
      <c r="D75" s="55"/>
      <c r="E75" s="56" t="n">
        <f aca="false">RANKLIST!CH75-SUM(RANKLIST!$CJ75:CHOOSE(RANKLIST!$CJ$8,RANKLIST!$CJ75,RANKLIST!$CK75,RANKLIST!$CL75,RANKLIST!$CM75,RANKLIST!$CN75,RANKLIST!$CO75,RANKLIST!$CP75,RANKLIST!$CQ75,RANKLIST!$CR75,RANKLIST!$CS75,RANKLIST!$CT75,RANKLIST!$CU75,RANKLIST!$CV75,RANKLIST!$CW75,RANKLIST!$CX75,RANKLIST!$CY75,RANKLIST!$CZ75,RANKLIST!$DA75,RANKLIST!$DB75,RANKLIST!$DC75,RANKLIST!$DD75,RANKLIST!$DE75,RANKLIST!$DF75,RANKLIST!$DG75))</f>
        <v>50</v>
      </c>
      <c r="F75" s="57"/>
      <c r="G75" s="58" t="n">
        <v>0</v>
      </c>
      <c r="H75" s="6" t="n">
        <f aca="false">IF(G75=0,0,51-G75)</f>
        <v>0</v>
      </c>
      <c r="I75" s="58" t="n">
        <v>0</v>
      </c>
      <c r="J75" s="6" t="n">
        <f aca="false">IF(I75=0,0,51-I75)</f>
        <v>0</v>
      </c>
      <c r="K75" s="58" t="n">
        <v>0</v>
      </c>
      <c r="L75" s="6" t="n">
        <f aca="false">IF(K75=0,0,51-K75)</f>
        <v>0</v>
      </c>
      <c r="M75" s="58" t="n">
        <v>0</v>
      </c>
      <c r="N75" s="6" t="n">
        <f aca="false">IF(M75=0,0,51-M75)</f>
        <v>0</v>
      </c>
      <c r="O75" s="60" t="n">
        <v>0</v>
      </c>
      <c r="P75" s="6" t="n">
        <f aca="false">IF(O75=0,0,51-O75)</f>
        <v>0</v>
      </c>
      <c r="Q75" s="58" t="n">
        <v>0</v>
      </c>
      <c r="R75" s="6" t="n">
        <f aca="false">IF(Q75=0,0,51-Q75)</f>
        <v>0</v>
      </c>
      <c r="S75" s="58" t="n">
        <v>0</v>
      </c>
      <c r="T75" s="6" t="n">
        <f aca="false">IF(S75=0,0,51-S75)</f>
        <v>0</v>
      </c>
      <c r="U75" s="59" t="n">
        <v>0</v>
      </c>
      <c r="V75" s="6" t="n">
        <f aca="false">IF(U75=0,0,51-U75)</f>
        <v>0</v>
      </c>
      <c r="W75" s="60" t="n">
        <v>0</v>
      </c>
      <c r="X75" s="6" t="n">
        <f aca="false">IF(W75=0,0,51-W75)</f>
        <v>0</v>
      </c>
      <c r="Y75" s="5" t="n">
        <v>0</v>
      </c>
      <c r="Z75" s="6" t="n">
        <f aca="false">IF(Y75=0,0,51-Y75)</f>
        <v>0</v>
      </c>
      <c r="AA75" s="5" t="n">
        <v>0</v>
      </c>
      <c r="AB75" s="6" t="n">
        <f aca="false">IF(AA75=0,0,51-AA75)</f>
        <v>0</v>
      </c>
      <c r="AC75" s="5" t="n">
        <v>0</v>
      </c>
      <c r="AD75" s="6" t="n">
        <f aca="false">IF(AC75=0,0,51-AC75)</f>
        <v>0</v>
      </c>
      <c r="AE75" s="5" t="n">
        <v>0</v>
      </c>
      <c r="AF75" s="6" t="n">
        <f aca="false">IF(AE75=0,0,51-AE75)</f>
        <v>0</v>
      </c>
      <c r="AG75" s="5" t="n">
        <v>0</v>
      </c>
      <c r="AH75" s="6" t="n">
        <f aca="false">IF(AG75=0,0,51-AG75)</f>
        <v>0</v>
      </c>
      <c r="AI75" s="5" t="n">
        <v>0</v>
      </c>
      <c r="AJ75" s="6" t="n">
        <f aca="false">IF(AI75=0,0,51-AI75)</f>
        <v>0</v>
      </c>
      <c r="AK75" s="5" t="n">
        <v>0</v>
      </c>
      <c r="AL75" s="6" t="n">
        <f aca="false">IF(AK75=0,0,51-AK75)</f>
        <v>0</v>
      </c>
      <c r="AM75" s="60" t="n">
        <v>0</v>
      </c>
      <c r="AN75" s="6" t="n">
        <f aca="false">IF(AM75=0,0,51-AM75)</f>
        <v>0</v>
      </c>
      <c r="AO75" s="5" t="n">
        <v>0</v>
      </c>
      <c r="AP75" s="6" t="n">
        <f aca="false">IF(AO75=0,0,51-AO75)</f>
        <v>0</v>
      </c>
      <c r="AQ75" s="5" t="n">
        <v>0</v>
      </c>
      <c r="AR75" s="6" t="n">
        <f aca="false">IF(AQ75=0,0,51-AQ75)</f>
        <v>0</v>
      </c>
      <c r="AS75" s="5" t="n">
        <v>0</v>
      </c>
      <c r="AT75" s="6" t="n">
        <f aca="false">IF(AS75=0,0,51-AS75)</f>
        <v>0</v>
      </c>
      <c r="AU75" s="41" t="n">
        <v>0</v>
      </c>
      <c r="AV75" s="6" t="n">
        <f aca="false">IF(AU75=0,0,51-AU75)</f>
        <v>0</v>
      </c>
      <c r="AW75" s="58" t="n">
        <v>0</v>
      </c>
      <c r="AX75" s="6" t="n">
        <f aca="false">IF(AW75=0,0,51-AW75)</f>
        <v>0</v>
      </c>
      <c r="AY75" s="58" t="n">
        <v>0</v>
      </c>
      <c r="AZ75" s="6" t="n">
        <f aca="false">IF(AY75=0,0,51-AY75)</f>
        <v>0</v>
      </c>
      <c r="BA75" s="58" t="n">
        <v>0</v>
      </c>
      <c r="BB75" s="6" t="n">
        <f aca="false">IF(BA75=0,0,51-BA75)</f>
        <v>0</v>
      </c>
      <c r="BC75" s="91" t="n">
        <v>1</v>
      </c>
      <c r="BD75" s="62" t="n">
        <f aca="false">IF(BC75=0,0,51-BC75)</f>
        <v>50</v>
      </c>
      <c r="BE75" s="7"/>
      <c r="BH75" s="8"/>
      <c r="BI75" s="72" t="n">
        <f aca="false">RANKLIST!H75</f>
        <v>0</v>
      </c>
      <c r="BJ75" s="72" t="n">
        <f aca="false">RANKLIST!J75</f>
        <v>0</v>
      </c>
      <c r="BK75" s="72" t="n">
        <f aca="false">RANKLIST!L75</f>
        <v>0</v>
      </c>
      <c r="BL75" s="72" t="n">
        <f aca="false">RANKLIST!N75</f>
        <v>0</v>
      </c>
      <c r="BM75" s="72" t="n">
        <f aca="false">RANKLIST!P75</f>
        <v>0</v>
      </c>
      <c r="BN75" s="72" t="n">
        <f aca="false">RANKLIST!R75</f>
        <v>0</v>
      </c>
      <c r="BO75" s="72" t="n">
        <f aca="false">RANKLIST!T75</f>
        <v>0</v>
      </c>
      <c r="BP75" s="64" t="n">
        <f aca="false">RANKLIST!V75</f>
        <v>0</v>
      </c>
      <c r="BQ75" s="72" t="n">
        <f aca="false">RANKLIST!X75</f>
        <v>0</v>
      </c>
      <c r="BR75" s="72" t="n">
        <f aca="false">RANKLIST!Z75</f>
        <v>0</v>
      </c>
      <c r="BS75" s="72" t="n">
        <f aca="false">RANKLIST!AB75</f>
        <v>0</v>
      </c>
      <c r="BT75" s="72" t="n">
        <f aca="false">RANKLIST!AD75</f>
        <v>0</v>
      </c>
      <c r="BU75" s="72" t="n">
        <f aca="false">RANKLIST!AF75</f>
        <v>0</v>
      </c>
      <c r="BV75" s="72" t="n">
        <f aca="false">RANKLIST!AH75</f>
        <v>0</v>
      </c>
      <c r="BW75" s="72" t="n">
        <f aca="false">RANKLIST!AJ75</f>
        <v>0</v>
      </c>
      <c r="BX75" s="72" t="n">
        <f aca="false">RANKLIST!AL75</f>
        <v>0</v>
      </c>
      <c r="BY75" s="72" t="n">
        <f aca="false">RANKLIST!AN75</f>
        <v>0</v>
      </c>
      <c r="BZ75" s="72" t="n">
        <f aca="false">RANKLIST!AP75</f>
        <v>0</v>
      </c>
      <c r="CA75" s="72" t="n">
        <f aca="false">RANKLIST!AR75</f>
        <v>0</v>
      </c>
      <c r="CB75" s="72" t="n">
        <f aca="false">RANKLIST!AT75</f>
        <v>0</v>
      </c>
      <c r="CC75" s="72" t="n">
        <f aca="false">RANKLIST!AV75</f>
        <v>0</v>
      </c>
      <c r="CD75" s="72" t="n">
        <f aca="false">RANKLIST!AX75</f>
        <v>0</v>
      </c>
      <c r="CE75" s="72" t="n">
        <f aca="false">RANKLIST!AZ75</f>
        <v>0</v>
      </c>
      <c r="CF75" s="72" t="n">
        <f aca="false">RANKLIST!BB75</f>
        <v>0</v>
      </c>
      <c r="CG75" s="72" t="n">
        <f aca="false">RANKLIST!BD75</f>
        <v>50</v>
      </c>
      <c r="CH75" s="65" t="n">
        <f aca="false">SUM(BI75:CG75)</f>
        <v>50</v>
      </c>
      <c r="CI75" s="3"/>
      <c r="CJ75" s="73" t="n">
        <f aca="false">SMALL($BI75:$CG75,1)</f>
        <v>0</v>
      </c>
      <c r="CK75" s="73" t="n">
        <f aca="false">SMALL($BI75:$CG75,2)</f>
        <v>0</v>
      </c>
      <c r="CL75" s="73" t="n">
        <f aca="false">SMALL($BI75:$CG75,3)</f>
        <v>0</v>
      </c>
      <c r="CM75" s="73" t="n">
        <f aca="false">SMALL($BI75:$CG75,4)</f>
        <v>0</v>
      </c>
      <c r="CN75" s="73" t="n">
        <f aca="false">SMALL($BI75:$CG75,5)</f>
        <v>0</v>
      </c>
      <c r="CO75" s="73" t="n">
        <f aca="false">SMALL($BI75:$CG75,6)</f>
        <v>0</v>
      </c>
      <c r="CP75" s="73" t="n">
        <f aca="false">SMALL($BI75:$CG75,7)</f>
        <v>0</v>
      </c>
      <c r="CQ75" s="73" t="n">
        <f aca="false">SMALL($BI75:$CG75,8)</f>
        <v>0</v>
      </c>
      <c r="CR75" s="73" t="n">
        <f aca="false">SMALL($BI75:$CG75,9)</f>
        <v>0</v>
      </c>
      <c r="CS75" s="73" t="n">
        <f aca="false">SMALL($BI75:$CG75,10)</f>
        <v>0</v>
      </c>
      <c r="CT75" s="73" t="n">
        <f aca="false">SMALL($BI75:$CG75,11)</f>
        <v>0</v>
      </c>
      <c r="CU75" s="74" t="n">
        <f aca="false">SMALL($BI75:$CG75,12)</f>
        <v>0</v>
      </c>
      <c r="CV75" s="74" t="n">
        <f aca="false">SMALL($BI75:$CG75,13)</f>
        <v>0</v>
      </c>
      <c r="CW75" s="74" t="n">
        <f aca="false">SMALL($BI75:$CG75,14)</f>
        <v>0</v>
      </c>
      <c r="CX75" s="74" t="n">
        <f aca="false">SMALL($BI75:$CG75,15)</f>
        <v>0</v>
      </c>
      <c r="CY75" s="74" t="n">
        <f aca="false">SMALL($BI75:$CG75,16)</f>
        <v>0</v>
      </c>
      <c r="CZ75" s="74" t="n">
        <f aca="false">SMALL($BI75:$CG75,17)</f>
        <v>0</v>
      </c>
      <c r="DA75" s="74" t="n">
        <f aca="false">SMALL($BI75:$CG75,18)</f>
        <v>0</v>
      </c>
      <c r="DB75" s="74" t="n">
        <f aca="false">SMALL($BI75:$CG75,19)</f>
        <v>0</v>
      </c>
      <c r="DC75" s="74" t="n">
        <f aca="false">SMALL($BI75:$CG75,20)</f>
        <v>0</v>
      </c>
      <c r="DD75" s="74" t="n">
        <f aca="false">SMALL($BI75:$CG75,21)</f>
        <v>0</v>
      </c>
      <c r="DE75" s="74" t="n">
        <f aca="false">SMALL($BI75:$CG75,22)</f>
        <v>0</v>
      </c>
      <c r="DF75" s="74" t="n">
        <f aca="false">SMALL($BI75:$CG75,23)</f>
        <v>0</v>
      </c>
      <c r="DG75" s="74" t="n">
        <f aca="false">SMALL($BI75:$CG75,24)</f>
        <v>0</v>
      </c>
      <c r="DH75" s="74" t="n">
        <f aca="false">SMALL($BI75:$CG75,25)</f>
        <v>50</v>
      </c>
      <c r="DI75" s="3"/>
      <c r="DJ75" s="3"/>
      <c r="DK75" s="3"/>
      <c r="DL75" s="3"/>
      <c r="DM75" s="3"/>
      <c r="DN75" s="3"/>
      <c r="DO75" s="3"/>
    </row>
    <row r="76" customFormat="false" ht="12.75" hidden="false" customHeight="true" outlineLevel="0" collapsed="false">
      <c r="A76" s="3" t="n">
        <f aca="false">A75+1</f>
        <v>68</v>
      </c>
      <c r="B76" s="4"/>
      <c r="C76" s="18" t="s">
        <v>105</v>
      </c>
      <c r="D76" s="55"/>
      <c r="E76" s="56" t="n">
        <f aca="false">RANKLIST!CH76-SUM(RANKLIST!$CJ76:CHOOSE(RANKLIST!$CJ$8,RANKLIST!$CJ76,RANKLIST!$CK76,RANKLIST!$CL76,RANKLIST!$CM76,RANKLIST!$CN76,RANKLIST!$CO76,RANKLIST!$CP76,RANKLIST!$CQ76,RANKLIST!$CR76,RANKLIST!$CS76,RANKLIST!$CT76,RANKLIST!$CU76,RANKLIST!$CV76,RANKLIST!$CW76,RANKLIST!$CX76,RANKLIST!$CY76,RANKLIST!$CZ76,RANKLIST!$DA76,RANKLIST!$DB76,RANKLIST!$DC76,RANKLIST!$DD76,RANKLIST!$DE76,RANKLIST!$DF76,RANKLIST!$DG76))</f>
        <v>49</v>
      </c>
      <c r="F76" s="57"/>
      <c r="G76" s="58" t="n">
        <v>0</v>
      </c>
      <c r="H76" s="6" t="n">
        <f aca="false">IF(G76=0,0,51-G76)</f>
        <v>0</v>
      </c>
      <c r="I76" s="58" t="n">
        <v>0</v>
      </c>
      <c r="J76" s="6" t="n">
        <f aca="false">IF(I76=0,0,51-I76)</f>
        <v>0</v>
      </c>
      <c r="K76" s="58" t="n">
        <v>0</v>
      </c>
      <c r="L76" s="6" t="n">
        <f aca="false">IF(K76=0,0,51-K76)</f>
        <v>0</v>
      </c>
      <c r="M76" s="58" t="n">
        <v>0</v>
      </c>
      <c r="N76" s="6" t="n">
        <f aca="false">IF(M76=0,0,51-M76)</f>
        <v>0</v>
      </c>
      <c r="O76" s="60" t="n">
        <v>0</v>
      </c>
      <c r="P76" s="6" t="n">
        <f aca="false">IF(O76=0,0,51-O76)</f>
        <v>0</v>
      </c>
      <c r="Q76" s="58" t="n">
        <v>0</v>
      </c>
      <c r="R76" s="6" t="n">
        <f aca="false">IF(Q76=0,0,51-Q76)</f>
        <v>0</v>
      </c>
      <c r="S76" s="58" t="n">
        <v>0</v>
      </c>
      <c r="T76" s="6" t="n">
        <f aca="false">IF(S76=0,0,51-S76)</f>
        <v>0</v>
      </c>
      <c r="U76" s="59" t="n">
        <v>0</v>
      </c>
      <c r="V76" s="6" t="n">
        <f aca="false">IF(U76=0,0,51-U76)</f>
        <v>0</v>
      </c>
      <c r="W76" s="60" t="n">
        <v>0</v>
      </c>
      <c r="X76" s="6" t="n">
        <f aca="false">IF(W76=0,0,51-W76)</f>
        <v>0</v>
      </c>
      <c r="Y76" s="5" t="n">
        <v>0</v>
      </c>
      <c r="Z76" s="6" t="n">
        <f aca="false">IF(Y76=0,0,51-Y76)</f>
        <v>0</v>
      </c>
      <c r="AA76" s="5" t="n">
        <v>0</v>
      </c>
      <c r="AB76" s="6" t="n">
        <f aca="false">IF(AA76=0,0,51-AA76)</f>
        <v>0</v>
      </c>
      <c r="AC76" s="5" t="n">
        <v>0</v>
      </c>
      <c r="AD76" s="6" t="n">
        <f aca="false">IF(AC76=0,0,51-AC76)</f>
        <v>0</v>
      </c>
      <c r="AE76" s="5" t="n">
        <v>0</v>
      </c>
      <c r="AF76" s="6" t="n">
        <f aca="false">IF(AE76=0,0,51-AE76)</f>
        <v>0</v>
      </c>
      <c r="AG76" s="5" t="n">
        <v>0</v>
      </c>
      <c r="AH76" s="6" t="n">
        <f aca="false">IF(AG76=0,0,51-AG76)</f>
        <v>0</v>
      </c>
      <c r="AI76" s="5" t="n">
        <v>0</v>
      </c>
      <c r="AJ76" s="6" t="n">
        <f aca="false">IF(AI76=0,0,51-AI76)</f>
        <v>0</v>
      </c>
      <c r="AK76" s="5" t="n">
        <v>0</v>
      </c>
      <c r="AL76" s="6" t="n">
        <f aca="false">IF(AK76=0,0,51-AK76)</f>
        <v>0</v>
      </c>
      <c r="AM76" s="60" t="n">
        <v>0</v>
      </c>
      <c r="AN76" s="6" t="n">
        <f aca="false">IF(AM76=0,0,51-AM76)</f>
        <v>0</v>
      </c>
      <c r="AO76" s="5" t="n">
        <v>0</v>
      </c>
      <c r="AP76" s="6" t="n">
        <f aca="false">IF(AO76=0,0,51-AO76)</f>
        <v>0</v>
      </c>
      <c r="AQ76" s="5" t="n">
        <v>0</v>
      </c>
      <c r="AR76" s="6" t="n">
        <f aca="false">IF(AQ76=0,0,51-AQ76)</f>
        <v>0</v>
      </c>
      <c r="AS76" s="5" t="n">
        <v>0</v>
      </c>
      <c r="AT76" s="6" t="n">
        <f aca="false">IF(AS76=0,0,51-AS76)</f>
        <v>0</v>
      </c>
      <c r="AU76" s="41" t="n">
        <v>0</v>
      </c>
      <c r="AV76" s="6" t="n">
        <f aca="false">IF(AU76=0,0,51-AU76)</f>
        <v>0</v>
      </c>
      <c r="AW76" s="58" t="n">
        <v>0</v>
      </c>
      <c r="AX76" s="6" t="n">
        <f aca="false">IF(AW76=0,0,51-AW76)</f>
        <v>0</v>
      </c>
      <c r="AY76" s="58" t="n">
        <v>0</v>
      </c>
      <c r="AZ76" s="6" t="n">
        <f aca="false">IF(AY76=0,0,51-AY76)</f>
        <v>0</v>
      </c>
      <c r="BA76" s="58" t="n">
        <v>0</v>
      </c>
      <c r="BB76" s="6" t="n">
        <f aca="false">IF(BA76=0,0,51-BA76)</f>
        <v>0</v>
      </c>
      <c r="BC76" s="61" t="n">
        <v>2</v>
      </c>
      <c r="BD76" s="62" t="n">
        <f aca="false">IF(BC76=0,0,51-BC76)</f>
        <v>49</v>
      </c>
      <c r="BE76" s="7"/>
      <c r="BH76" s="8"/>
      <c r="BI76" s="72" t="n">
        <f aca="false">RANKLIST!H76</f>
        <v>0</v>
      </c>
      <c r="BJ76" s="72" t="n">
        <f aca="false">RANKLIST!J76</f>
        <v>0</v>
      </c>
      <c r="BK76" s="72" t="n">
        <f aca="false">RANKLIST!L76</f>
        <v>0</v>
      </c>
      <c r="BL76" s="72" t="n">
        <f aca="false">RANKLIST!N76</f>
        <v>0</v>
      </c>
      <c r="BM76" s="72" t="n">
        <f aca="false">RANKLIST!P76</f>
        <v>0</v>
      </c>
      <c r="BN76" s="72" t="n">
        <f aca="false">RANKLIST!R76</f>
        <v>0</v>
      </c>
      <c r="BO76" s="72" t="n">
        <f aca="false">RANKLIST!T76</f>
        <v>0</v>
      </c>
      <c r="BP76" s="64" t="n">
        <f aca="false">RANKLIST!V76</f>
        <v>0</v>
      </c>
      <c r="BQ76" s="72" t="n">
        <f aca="false">RANKLIST!X76</f>
        <v>0</v>
      </c>
      <c r="BR76" s="72" t="n">
        <f aca="false">RANKLIST!Z76</f>
        <v>0</v>
      </c>
      <c r="BS76" s="72" t="n">
        <f aca="false">RANKLIST!AB76</f>
        <v>0</v>
      </c>
      <c r="BT76" s="72" t="n">
        <f aca="false">RANKLIST!AD76</f>
        <v>0</v>
      </c>
      <c r="BU76" s="72" t="n">
        <f aca="false">RANKLIST!AF76</f>
        <v>0</v>
      </c>
      <c r="BV76" s="72" t="n">
        <f aca="false">RANKLIST!AH76</f>
        <v>0</v>
      </c>
      <c r="BW76" s="72" t="n">
        <f aca="false">RANKLIST!AJ76</f>
        <v>0</v>
      </c>
      <c r="BX76" s="72" t="n">
        <f aca="false">RANKLIST!AL76</f>
        <v>0</v>
      </c>
      <c r="BY76" s="72" t="n">
        <f aca="false">RANKLIST!AN76</f>
        <v>0</v>
      </c>
      <c r="BZ76" s="72" t="n">
        <f aca="false">RANKLIST!AP76</f>
        <v>0</v>
      </c>
      <c r="CA76" s="72" t="n">
        <f aca="false">RANKLIST!AR76</f>
        <v>0</v>
      </c>
      <c r="CB76" s="72" t="n">
        <f aca="false">RANKLIST!AT76</f>
        <v>0</v>
      </c>
      <c r="CC76" s="72" t="n">
        <f aca="false">RANKLIST!AV76</f>
        <v>0</v>
      </c>
      <c r="CD76" s="72" t="n">
        <f aca="false">RANKLIST!AX76</f>
        <v>0</v>
      </c>
      <c r="CE76" s="72" t="n">
        <f aca="false">RANKLIST!AZ76</f>
        <v>0</v>
      </c>
      <c r="CF76" s="72" t="n">
        <f aca="false">RANKLIST!BB76</f>
        <v>0</v>
      </c>
      <c r="CG76" s="72" t="n">
        <f aca="false">RANKLIST!BD76</f>
        <v>49</v>
      </c>
      <c r="CH76" s="65" t="n">
        <f aca="false">SUM(BI76:CG76)</f>
        <v>49</v>
      </c>
      <c r="CI76" s="3"/>
      <c r="CJ76" s="73" t="n">
        <f aca="false">SMALL($BI76:$CG76,1)</f>
        <v>0</v>
      </c>
      <c r="CK76" s="73" t="n">
        <f aca="false">SMALL($BI76:$CG76,2)</f>
        <v>0</v>
      </c>
      <c r="CL76" s="73" t="n">
        <f aca="false">SMALL($BI76:$CG76,3)</f>
        <v>0</v>
      </c>
      <c r="CM76" s="73" t="n">
        <f aca="false">SMALL($BI76:$CG76,4)</f>
        <v>0</v>
      </c>
      <c r="CN76" s="73" t="n">
        <f aca="false">SMALL($BI76:$CG76,5)</f>
        <v>0</v>
      </c>
      <c r="CO76" s="73" t="n">
        <f aca="false">SMALL($BI76:$CG76,6)</f>
        <v>0</v>
      </c>
      <c r="CP76" s="73" t="n">
        <f aca="false">SMALL($BI76:$CG76,7)</f>
        <v>0</v>
      </c>
      <c r="CQ76" s="73" t="n">
        <f aca="false">SMALL($BI76:$CG76,8)</f>
        <v>0</v>
      </c>
      <c r="CR76" s="73" t="n">
        <f aca="false">SMALL($BI76:$CG76,9)</f>
        <v>0</v>
      </c>
      <c r="CS76" s="73" t="n">
        <f aca="false">SMALL($BI76:$CG76,10)</f>
        <v>0</v>
      </c>
      <c r="CT76" s="73" t="n">
        <f aca="false">SMALL($BI76:$CG76,11)</f>
        <v>0</v>
      </c>
      <c r="CU76" s="74" t="n">
        <f aca="false">SMALL($BI76:$CG76,12)</f>
        <v>0</v>
      </c>
      <c r="CV76" s="74" t="n">
        <f aca="false">SMALL($BI76:$CG76,13)</f>
        <v>0</v>
      </c>
      <c r="CW76" s="74" t="n">
        <f aca="false">SMALL($BI76:$CG76,14)</f>
        <v>0</v>
      </c>
      <c r="CX76" s="74" t="n">
        <f aca="false">SMALL($BI76:$CG76,15)</f>
        <v>0</v>
      </c>
      <c r="CY76" s="74" t="n">
        <f aca="false">SMALL($BI76:$CG76,16)</f>
        <v>0</v>
      </c>
      <c r="CZ76" s="74" t="n">
        <f aca="false">SMALL($BI76:$CG76,17)</f>
        <v>0</v>
      </c>
      <c r="DA76" s="74" t="n">
        <f aca="false">SMALL($BI76:$CG76,18)</f>
        <v>0</v>
      </c>
      <c r="DB76" s="74" t="n">
        <f aca="false">SMALL($BI76:$CG76,19)</f>
        <v>0</v>
      </c>
      <c r="DC76" s="74" t="n">
        <f aca="false">SMALL($BI76:$CG76,20)</f>
        <v>0</v>
      </c>
      <c r="DD76" s="74" t="n">
        <f aca="false">SMALL($BI76:$CG76,21)</f>
        <v>0</v>
      </c>
      <c r="DE76" s="74" t="n">
        <f aca="false">SMALL($BI76:$CG76,22)</f>
        <v>0</v>
      </c>
      <c r="DF76" s="74" t="n">
        <f aca="false">SMALL($BI76:$CG76,23)</f>
        <v>0</v>
      </c>
      <c r="DG76" s="74" t="n">
        <f aca="false">SMALL($BI76:$CG76,24)</f>
        <v>0</v>
      </c>
      <c r="DH76" s="74" t="n">
        <f aca="false">SMALL($BI76:$CG76,25)</f>
        <v>49</v>
      </c>
      <c r="DI76" s="3"/>
      <c r="DJ76" s="3"/>
      <c r="DK76" s="3"/>
      <c r="DL76" s="3"/>
      <c r="DM76" s="3"/>
      <c r="DN76" s="3"/>
      <c r="DO76" s="3"/>
    </row>
    <row r="77" customFormat="false" ht="12.75" hidden="false" customHeight="true" outlineLevel="0" collapsed="false">
      <c r="A77" s="3" t="n">
        <f aca="false">A76+1</f>
        <v>69</v>
      </c>
      <c r="B77" s="4"/>
      <c r="C77" s="3" t="s">
        <v>106</v>
      </c>
      <c r="D77" s="55"/>
      <c r="E77" s="56" t="n">
        <f aca="false">RANKLIST!CH77-SUM(RANKLIST!$CJ77:CHOOSE(RANKLIST!$CJ$8,RANKLIST!$CJ77,RANKLIST!$CK77,RANKLIST!$CL77,RANKLIST!$CM77,RANKLIST!$CN77,RANKLIST!$CO77,RANKLIST!$CP77,RANKLIST!$CQ77,RANKLIST!$CR77,RANKLIST!$CS77,RANKLIST!$CT77,RANKLIST!$CU77,RANKLIST!$CV77,RANKLIST!$CW77,RANKLIST!$CX77,RANKLIST!$CY77,RANKLIST!$CZ77,RANKLIST!$DA77,RANKLIST!$DB77,RANKLIST!$DC77,RANKLIST!$DD77,RANKLIST!$DE77,RANKLIST!$DF77,RANKLIST!$DG77))</f>
        <v>49</v>
      </c>
      <c r="F77" s="57"/>
      <c r="G77" s="58" t="n">
        <v>0</v>
      </c>
      <c r="H77" s="6" t="n">
        <f aca="false">IF(G77=0,0,51-G77)</f>
        <v>0</v>
      </c>
      <c r="I77" s="58" t="n">
        <v>0</v>
      </c>
      <c r="J77" s="6" t="n">
        <f aca="false">IF(I77=0,0,51-I77)</f>
        <v>0</v>
      </c>
      <c r="K77" s="58" t="n">
        <v>0</v>
      </c>
      <c r="L77" s="6" t="n">
        <f aca="false">IF(K77=0,0,51-K77)</f>
        <v>0</v>
      </c>
      <c r="M77" s="58" t="n">
        <v>0</v>
      </c>
      <c r="N77" s="6" t="n">
        <f aca="false">IF(M77=0,0,51-M77)</f>
        <v>0</v>
      </c>
      <c r="O77" s="60" t="n">
        <v>0</v>
      </c>
      <c r="P77" s="6" t="n">
        <f aca="false">IF(O77=0,0,51-O77)</f>
        <v>0</v>
      </c>
      <c r="Q77" s="58" t="n">
        <v>0</v>
      </c>
      <c r="R77" s="6" t="n">
        <f aca="false">IF(Q77=0,0,51-Q77)</f>
        <v>0</v>
      </c>
      <c r="S77" s="58" t="n">
        <v>0</v>
      </c>
      <c r="T77" s="6" t="n">
        <f aca="false">IF(S77=0,0,51-S77)</f>
        <v>0</v>
      </c>
      <c r="U77" s="59" t="n">
        <v>0</v>
      </c>
      <c r="V77" s="6" t="n">
        <f aca="false">IF(U77=0,0,51-U77)</f>
        <v>0</v>
      </c>
      <c r="W77" s="60" t="n">
        <v>0</v>
      </c>
      <c r="X77" s="6" t="n">
        <f aca="false">IF(W77=0,0,51-W77)</f>
        <v>0</v>
      </c>
      <c r="Y77" s="5" t="n">
        <v>0</v>
      </c>
      <c r="Z77" s="6" t="n">
        <f aca="false">IF(Y77=0,0,51-Y77)</f>
        <v>0</v>
      </c>
      <c r="AA77" s="5" t="n">
        <v>0</v>
      </c>
      <c r="AB77" s="6" t="n">
        <f aca="false">IF(AA77=0,0,51-AA77)</f>
        <v>0</v>
      </c>
      <c r="AC77" s="5" t="n">
        <v>0</v>
      </c>
      <c r="AD77" s="6" t="n">
        <f aca="false">IF(AC77=0,0,51-AC77)</f>
        <v>0</v>
      </c>
      <c r="AE77" s="5" t="n">
        <v>0</v>
      </c>
      <c r="AF77" s="6" t="n">
        <f aca="false">IF(AE77=0,0,51-AE77)</f>
        <v>0</v>
      </c>
      <c r="AG77" s="5" t="n">
        <v>0</v>
      </c>
      <c r="AH77" s="6" t="n">
        <f aca="false">IF(AG77=0,0,51-AG77)</f>
        <v>0</v>
      </c>
      <c r="AI77" s="5" t="n">
        <v>0</v>
      </c>
      <c r="AJ77" s="6" t="n">
        <f aca="false">IF(AI77=0,0,51-AI77)</f>
        <v>0</v>
      </c>
      <c r="AK77" s="5" t="n">
        <v>0</v>
      </c>
      <c r="AL77" s="6" t="n">
        <f aca="false">IF(AK77=0,0,51-AK77)</f>
        <v>0</v>
      </c>
      <c r="AM77" s="60" t="n">
        <v>0</v>
      </c>
      <c r="AN77" s="6" t="n">
        <f aca="false">IF(AM77=0,0,51-AM77)</f>
        <v>0</v>
      </c>
      <c r="AO77" s="5" t="n">
        <v>0</v>
      </c>
      <c r="AP77" s="6" t="n">
        <f aca="false">IF(AO77=0,0,51-AO77)</f>
        <v>0</v>
      </c>
      <c r="AQ77" s="5" t="n">
        <v>0</v>
      </c>
      <c r="AR77" s="6" t="n">
        <f aca="false">IF(AQ77=0,0,51-AQ77)</f>
        <v>0</v>
      </c>
      <c r="AS77" s="5" t="n">
        <v>0</v>
      </c>
      <c r="AT77" s="6" t="n">
        <f aca="false">IF(AS77=0,0,51-AS77)</f>
        <v>0</v>
      </c>
      <c r="AU77" s="41" t="n">
        <v>0</v>
      </c>
      <c r="AV77" s="6" t="n">
        <f aca="false">IF(AU77=0,0,51-AU77)</f>
        <v>0</v>
      </c>
      <c r="AW77" s="58" t="n">
        <v>0</v>
      </c>
      <c r="AX77" s="6" t="n">
        <f aca="false">IF(AW77=0,0,51-AW77)</f>
        <v>0</v>
      </c>
      <c r="AY77" s="58" t="n">
        <v>0</v>
      </c>
      <c r="AZ77" s="6" t="n">
        <f aca="false">IF(AY77=0,0,51-AY77)</f>
        <v>0</v>
      </c>
      <c r="BA77" s="58" t="n">
        <v>0</v>
      </c>
      <c r="BB77" s="6" t="n">
        <f aca="false">IF(BA77=0,0,51-BA77)</f>
        <v>0</v>
      </c>
      <c r="BC77" s="83" t="n">
        <v>2</v>
      </c>
      <c r="BD77" s="62" t="n">
        <f aca="false">IF(BC77=0,0,51-BC77)</f>
        <v>49</v>
      </c>
      <c r="BE77" s="7"/>
      <c r="BH77" s="8"/>
      <c r="BI77" s="72" t="n">
        <f aca="false">RANKLIST!H77</f>
        <v>0</v>
      </c>
      <c r="BJ77" s="72" t="n">
        <f aca="false">RANKLIST!J77</f>
        <v>0</v>
      </c>
      <c r="BK77" s="72" t="n">
        <f aca="false">RANKLIST!L77</f>
        <v>0</v>
      </c>
      <c r="BL77" s="72" t="n">
        <f aca="false">RANKLIST!N77</f>
        <v>0</v>
      </c>
      <c r="BM77" s="72" t="n">
        <f aca="false">RANKLIST!P77</f>
        <v>0</v>
      </c>
      <c r="BN77" s="72" t="n">
        <f aca="false">RANKLIST!R77</f>
        <v>0</v>
      </c>
      <c r="BO77" s="72" t="n">
        <f aca="false">RANKLIST!T77</f>
        <v>0</v>
      </c>
      <c r="BP77" s="64" t="n">
        <f aca="false">RANKLIST!V77</f>
        <v>0</v>
      </c>
      <c r="BQ77" s="72" t="n">
        <f aca="false">RANKLIST!X77</f>
        <v>0</v>
      </c>
      <c r="BR77" s="72" t="n">
        <f aca="false">RANKLIST!Z77</f>
        <v>0</v>
      </c>
      <c r="BS77" s="72" t="n">
        <f aca="false">RANKLIST!AB77</f>
        <v>0</v>
      </c>
      <c r="BT77" s="72" t="n">
        <f aca="false">RANKLIST!AD77</f>
        <v>0</v>
      </c>
      <c r="BU77" s="72" t="n">
        <f aca="false">RANKLIST!AF77</f>
        <v>0</v>
      </c>
      <c r="BV77" s="72" t="n">
        <f aca="false">RANKLIST!AH77</f>
        <v>0</v>
      </c>
      <c r="BW77" s="72" t="n">
        <f aca="false">RANKLIST!AJ77</f>
        <v>0</v>
      </c>
      <c r="BX77" s="72" t="n">
        <f aca="false">RANKLIST!AL77</f>
        <v>0</v>
      </c>
      <c r="BY77" s="72" t="n">
        <f aca="false">RANKLIST!AN77</f>
        <v>0</v>
      </c>
      <c r="BZ77" s="72" t="n">
        <f aca="false">RANKLIST!AP77</f>
        <v>0</v>
      </c>
      <c r="CA77" s="72" t="n">
        <f aca="false">RANKLIST!AR77</f>
        <v>0</v>
      </c>
      <c r="CB77" s="72" t="n">
        <f aca="false">RANKLIST!AT77</f>
        <v>0</v>
      </c>
      <c r="CC77" s="72" t="n">
        <f aca="false">RANKLIST!AV77</f>
        <v>0</v>
      </c>
      <c r="CD77" s="72" t="n">
        <f aca="false">RANKLIST!AX77</f>
        <v>0</v>
      </c>
      <c r="CE77" s="72" t="n">
        <f aca="false">RANKLIST!AZ77</f>
        <v>0</v>
      </c>
      <c r="CF77" s="72" t="n">
        <f aca="false">RANKLIST!BB77</f>
        <v>0</v>
      </c>
      <c r="CG77" s="72" t="n">
        <f aca="false">RANKLIST!BD77</f>
        <v>49</v>
      </c>
      <c r="CH77" s="65" t="n">
        <f aca="false">SUM(BI77:CG77)</f>
        <v>49</v>
      </c>
      <c r="CI77" s="3"/>
      <c r="CJ77" s="73" t="n">
        <f aca="false">SMALL($BI77:$CG77,1)</f>
        <v>0</v>
      </c>
      <c r="CK77" s="73" t="n">
        <f aca="false">SMALL($BI77:$CG77,2)</f>
        <v>0</v>
      </c>
      <c r="CL77" s="73" t="n">
        <f aca="false">SMALL($BI77:$CG77,3)</f>
        <v>0</v>
      </c>
      <c r="CM77" s="73" t="n">
        <f aca="false">SMALL($BI77:$CG77,4)</f>
        <v>0</v>
      </c>
      <c r="CN77" s="73" t="n">
        <f aca="false">SMALL($BI77:$CG77,5)</f>
        <v>0</v>
      </c>
      <c r="CO77" s="73" t="n">
        <f aca="false">SMALL($BI77:$CG77,6)</f>
        <v>0</v>
      </c>
      <c r="CP77" s="73" t="n">
        <f aca="false">SMALL($BI77:$CG77,7)</f>
        <v>0</v>
      </c>
      <c r="CQ77" s="73" t="n">
        <f aca="false">SMALL($BI77:$CG77,8)</f>
        <v>0</v>
      </c>
      <c r="CR77" s="73" t="n">
        <f aca="false">SMALL($BI77:$CG77,9)</f>
        <v>0</v>
      </c>
      <c r="CS77" s="73" t="n">
        <f aca="false">SMALL($BI77:$CG77,10)</f>
        <v>0</v>
      </c>
      <c r="CT77" s="73" t="n">
        <f aca="false">SMALL($BI77:$CG77,11)</f>
        <v>0</v>
      </c>
      <c r="CU77" s="74" t="n">
        <f aca="false">SMALL($BI77:$CG77,12)</f>
        <v>0</v>
      </c>
      <c r="CV77" s="74" t="n">
        <f aca="false">SMALL($BI77:$CG77,13)</f>
        <v>0</v>
      </c>
      <c r="CW77" s="74" t="n">
        <f aca="false">SMALL($BI77:$CG77,14)</f>
        <v>0</v>
      </c>
      <c r="CX77" s="74" t="n">
        <f aca="false">SMALL($BI77:$CG77,15)</f>
        <v>0</v>
      </c>
      <c r="CY77" s="74" t="n">
        <f aca="false">SMALL($BI77:$CG77,16)</f>
        <v>0</v>
      </c>
      <c r="CZ77" s="74" t="n">
        <f aca="false">SMALL($BI77:$CG77,17)</f>
        <v>0</v>
      </c>
      <c r="DA77" s="74" t="n">
        <f aca="false">SMALL($BI77:$CG77,18)</f>
        <v>0</v>
      </c>
      <c r="DB77" s="74" t="n">
        <f aca="false">SMALL($BI77:$CG77,19)</f>
        <v>0</v>
      </c>
      <c r="DC77" s="74" t="n">
        <f aca="false">SMALL($BI77:$CG77,20)</f>
        <v>0</v>
      </c>
      <c r="DD77" s="74" t="n">
        <f aca="false">SMALL($BI77:$CG77,21)</f>
        <v>0</v>
      </c>
      <c r="DE77" s="74" t="n">
        <f aca="false">SMALL($BI77:$CG77,22)</f>
        <v>0</v>
      </c>
      <c r="DF77" s="74" t="n">
        <f aca="false">SMALL($BI77:$CG77,23)</f>
        <v>0</v>
      </c>
      <c r="DG77" s="74" t="n">
        <f aca="false">SMALL($BI77:$CG77,24)</f>
        <v>0</v>
      </c>
      <c r="DH77" s="74" t="n">
        <f aca="false">SMALL($BI77:$CG77,25)</f>
        <v>49</v>
      </c>
      <c r="DI77" s="3"/>
      <c r="DJ77" s="3"/>
      <c r="DK77" s="3"/>
      <c r="DL77" s="3"/>
      <c r="DM77" s="3"/>
      <c r="DN77" s="3"/>
      <c r="DO77" s="3"/>
    </row>
    <row r="78" customFormat="false" ht="12.75" hidden="false" customHeight="true" outlineLevel="0" collapsed="false">
      <c r="A78" s="3" t="n">
        <f aca="false">A77+1</f>
        <v>70</v>
      </c>
      <c r="B78" s="4"/>
      <c r="C78" s="18" t="s">
        <v>107</v>
      </c>
      <c r="D78" s="55"/>
      <c r="E78" s="56" t="n">
        <f aca="false">RANKLIST!CH78-SUM(RANKLIST!$CJ78:CHOOSE(RANKLIST!$CJ$8,RANKLIST!$CJ78,RANKLIST!$CK78,RANKLIST!$CL78,RANKLIST!$CM78,RANKLIST!$CN78,RANKLIST!$CO78,RANKLIST!$CP78,RANKLIST!$CQ78,RANKLIST!$CR78,RANKLIST!$CS78,RANKLIST!$CT78,RANKLIST!$CU78,RANKLIST!$CV78,RANKLIST!$CW78,RANKLIST!$CX78,RANKLIST!$CY78,RANKLIST!$CZ78,RANKLIST!$DA78,RANKLIST!$DB78,RANKLIST!$DC78,RANKLIST!$DD78,RANKLIST!$DE78,RANKLIST!$DF78,RANKLIST!$DG78))</f>
        <v>48</v>
      </c>
      <c r="F78" s="57"/>
      <c r="G78" s="58" t="n">
        <v>0</v>
      </c>
      <c r="H78" s="6" t="n">
        <f aca="false">IF(G78=0,0,51-G78)</f>
        <v>0</v>
      </c>
      <c r="I78" s="58" t="n">
        <v>0</v>
      </c>
      <c r="J78" s="6" t="n">
        <f aca="false">IF(I78=0,0,51-I78)</f>
        <v>0</v>
      </c>
      <c r="K78" s="58" t="n">
        <v>0</v>
      </c>
      <c r="L78" s="6" t="n">
        <f aca="false">IF(K78=0,0,51-K78)</f>
        <v>0</v>
      </c>
      <c r="M78" s="58" t="n">
        <v>0</v>
      </c>
      <c r="N78" s="6" t="n">
        <f aca="false">IF(M78=0,0,51-M78)</f>
        <v>0</v>
      </c>
      <c r="O78" s="60" t="n">
        <v>0</v>
      </c>
      <c r="P78" s="6" t="n">
        <f aca="false">IF(O78=0,0,51-O78)</f>
        <v>0</v>
      </c>
      <c r="Q78" s="58" t="n">
        <v>0</v>
      </c>
      <c r="R78" s="6" t="n">
        <f aca="false">IF(Q78=0,0,51-Q78)</f>
        <v>0</v>
      </c>
      <c r="S78" s="58" t="n">
        <v>0</v>
      </c>
      <c r="T78" s="6" t="n">
        <f aca="false">IF(S78=0,0,51-S78)</f>
        <v>0</v>
      </c>
      <c r="U78" s="59" t="n">
        <v>0</v>
      </c>
      <c r="V78" s="6" t="n">
        <f aca="false">IF(U78=0,0,51-U78)</f>
        <v>0</v>
      </c>
      <c r="W78" s="60" t="n">
        <v>0</v>
      </c>
      <c r="X78" s="6" t="n">
        <f aca="false">IF(W78=0,0,51-W78)</f>
        <v>0</v>
      </c>
      <c r="Y78" s="5" t="n">
        <v>0</v>
      </c>
      <c r="Z78" s="6" t="n">
        <f aca="false">IF(Y78=0,0,51-Y78)</f>
        <v>0</v>
      </c>
      <c r="AA78" s="5" t="n">
        <v>0</v>
      </c>
      <c r="AB78" s="6" t="n">
        <f aca="false">IF(AA78=0,0,51-AA78)</f>
        <v>0</v>
      </c>
      <c r="AC78" s="5" t="n">
        <v>0</v>
      </c>
      <c r="AD78" s="6" t="n">
        <f aca="false">IF(AC78=0,0,51-AC78)</f>
        <v>0</v>
      </c>
      <c r="AE78" s="5" t="n">
        <v>0</v>
      </c>
      <c r="AF78" s="6" t="n">
        <f aca="false">IF(AE78=0,0,51-AE78)</f>
        <v>0</v>
      </c>
      <c r="AG78" s="5" t="n">
        <v>0</v>
      </c>
      <c r="AH78" s="6" t="n">
        <f aca="false">IF(AG78=0,0,51-AG78)</f>
        <v>0</v>
      </c>
      <c r="AI78" s="5" t="n">
        <v>0</v>
      </c>
      <c r="AJ78" s="6" t="n">
        <f aca="false">IF(AI78=0,0,51-AI78)</f>
        <v>0</v>
      </c>
      <c r="AK78" s="5" t="n">
        <v>0</v>
      </c>
      <c r="AL78" s="6" t="n">
        <f aca="false">IF(AK78=0,0,51-AK78)</f>
        <v>0</v>
      </c>
      <c r="AM78" s="60" t="n">
        <v>0</v>
      </c>
      <c r="AN78" s="6" t="n">
        <f aca="false">IF(AM78=0,0,51-AM78)</f>
        <v>0</v>
      </c>
      <c r="AO78" s="5" t="n">
        <v>0</v>
      </c>
      <c r="AP78" s="6" t="n">
        <f aca="false">IF(AO78=0,0,51-AO78)</f>
        <v>0</v>
      </c>
      <c r="AQ78" s="5" t="n">
        <v>0</v>
      </c>
      <c r="AR78" s="6" t="n">
        <f aca="false">IF(AQ78=0,0,51-AQ78)</f>
        <v>0</v>
      </c>
      <c r="AS78" s="5" t="n">
        <v>0</v>
      </c>
      <c r="AT78" s="6" t="n">
        <f aca="false">IF(AS78=0,0,51-AS78)</f>
        <v>0</v>
      </c>
      <c r="AU78" s="41" t="n">
        <v>0</v>
      </c>
      <c r="AV78" s="6" t="n">
        <f aca="false">IF(AU78=0,0,51-AU78)</f>
        <v>0</v>
      </c>
      <c r="AW78" s="58" t="n">
        <v>0</v>
      </c>
      <c r="AX78" s="6" t="n">
        <f aca="false">IF(AW78=0,0,51-AW78)</f>
        <v>0</v>
      </c>
      <c r="AY78" s="58" t="n">
        <v>0</v>
      </c>
      <c r="AZ78" s="6" t="n">
        <f aca="false">IF(AY78=0,0,51-AY78)</f>
        <v>0</v>
      </c>
      <c r="BA78" s="58" t="n">
        <v>0</v>
      </c>
      <c r="BB78" s="6" t="n">
        <f aca="false">IF(BA78=0,0,51-BA78)</f>
        <v>0</v>
      </c>
      <c r="BC78" s="81" t="n">
        <v>3</v>
      </c>
      <c r="BD78" s="62" t="n">
        <f aca="false">IF(BC78=0,0,51-BC78)</f>
        <v>48</v>
      </c>
      <c r="BE78" s="7"/>
      <c r="BH78" s="8"/>
      <c r="BI78" s="72" t="n">
        <f aca="false">RANKLIST!H78</f>
        <v>0</v>
      </c>
      <c r="BJ78" s="72" t="n">
        <f aca="false">RANKLIST!J78</f>
        <v>0</v>
      </c>
      <c r="BK78" s="72" t="n">
        <f aca="false">RANKLIST!L78</f>
        <v>0</v>
      </c>
      <c r="BL78" s="72" t="n">
        <f aca="false">RANKLIST!N78</f>
        <v>0</v>
      </c>
      <c r="BM78" s="72" t="n">
        <f aca="false">RANKLIST!P78</f>
        <v>0</v>
      </c>
      <c r="BN78" s="72" t="n">
        <f aca="false">RANKLIST!R78</f>
        <v>0</v>
      </c>
      <c r="BO78" s="72" t="n">
        <f aca="false">RANKLIST!T78</f>
        <v>0</v>
      </c>
      <c r="BP78" s="64" t="n">
        <f aca="false">RANKLIST!V78</f>
        <v>0</v>
      </c>
      <c r="BQ78" s="72" t="n">
        <f aca="false">RANKLIST!X78</f>
        <v>0</v>
      </c>
      <c r="BR78" s="72" t="n">
        <f aca="false">RANKLIST!Z78</f>
        <v>0</v>
      </c>
      <c r="BS78" s="72" t="n">
        <f aca="false">RANKLIST!AB78</f>
        <v>0</v>
      </c>
      <c r="BT78" s="72" t="n">
        <f aca="false">RANKLIST!AD78</f>
        <v>0</v>
      </c>
      <c r="BU78" s="72" t="n">
        <f aca="false">RANKLIST!AF78</f>
        <v>0</v>
      </c>
      <c r="BV78" s="72" t="n">
        <f aca="false">RANKLIST!AH78</f>
        <v>0</v>
      </c>
      <c r="BW78" s="72" t="n">
        <f aca="false">RANKLIST!AJ78</f>
        <v>0</v>
      </c>
      <c r="BX78" s="72" t="n">
        <f aca="false">RANKLIST!AL78</f>
        <v>0</v>
      </c>
      <c r="BY78" s="72" t="n">
        <f aca="false">RANKLIST!AN78</f>
        <v>0</v>
      </c>
      <c r="BZ78" s="72" t="n">
        <f aca="false">RANKLIST!AP78</f>
        <v>0</v>
      </c>
      <c r="CA78" s="72" t="n">
        <f aca="false">RANKLIST!AR78</f>
        <v>0</v>
      </c>
      <c r="CB78" s="72" t="n">
        <f aca="false">RANKLIST!AT78</f>
        <v>0</v>
      </c>
      <c r="CC78" s="72" t="n">
        <f aca="false">RANKLIST!AV78</f>
        <v>0</v>
      </c>
      <c r="CD78" s="72" t="n">
        <f aca="false">RANKLIST!AX78</f>
        <v>0</v>
      </c>
      <c r="CE78" s="72" t="n">
        <f aca="false">RANKLIST!AZ78</f>
        <v>0</v>
      </c>
      <c r="CF78" s="72" t="n">
        <f aca="false">RANKLIST!BB78</f>
        <v>0</v>
      </c>
      <c r="CG78" s="72" t="n">
        <f aca="false">RANKLIST!BD78</f>
        <v>48</v>
      </c>
      <c r="CH78" s="65" t="n">
        <f aca="false">SUM(BI78:CG78)</f>
        <v>48</v>
      </c>
      <c r="CI78" s="3"/>
      <c r="CJ78" s="73" t="n">
        <f aca="false">SMALL($BI78:$CG78,1)</f>
        <v>0</v>
      </c>
      <c r="CK78" s="73" t="n">
        <f aca="false">SMALL($BI78:$CG78,2)</f>
        <v>0</v>
      </c>
      <c r="CL78" s="73" t="n">
        <f aca="false">SMALL($BI78:$CG78,3)</f>
        <v>0</v>
      </c>
      <c r="CM78" s="73" t="n">
        <f aca="false">SMALL($BI78:$CG78,4)</f>
        <v>0</v>
      </c>
      <c r="CN78" s="73" t="n">
        <f aca="false">SMALL($BI78:$CG78,5)</f>
        <v>0</v>
      </c>
      <c r="CO78" s="73" t="n">
        <f aca="false">SMALL($BI78:$CG78,6)</f>
        <v>0</v>
      </c>
      <c r="CP78" s="73" t="n">
        <f aca="false">SMALL($BI78:$CG78,7)</f>
        <v>0</v>
      </c>
      <c r="CQ78" s="73" t="n">
        <f aca="false">SMALL($BI78:$CG78,8)</f>
        <v>0</v>
      </c>
      <c r="CR78" s="73" t="n">
        <f aca="false">SMALL($BI78:$CG78,9)</f>
        <v>0</v>
      </c>
      <c r="CS78" s="73" t="n">
        <f aca="false">SMALL($BI78:$CG78,10)</f>
        <v>0</v>
      </c>
      <c r="CT78" s="73" t="n">
        <f aca="false">SMALL($BI78:$CG78,11)</f>
        <v>0</v>
      </c>
      <c r="CU78" s="74" t="n">
        <f aca="false">SMALL($BI78:$CG78,12)</f>
        <v>0</v>
      </c>
      <c r="CV78" s="74" t="n">
        <f aca="false">SMALL($BI78:$CG78,13)</f>
        <v>0</v>
      </c>
      <c r="CW78" s="74" t="n">
        <f aca="false">SMALL($BI78:$CG78,14)</f>
        <v>0</v>
      </c>
      <c r="CX78" s="74" t="n">
        <f aca="false">SMALL($BI78:$CG78,15)</f>
        <v>0</v>
      </c>
      <c r="CY78" s="74" t="n">
        <f aca="false">SMALL($BI78:$CG78,16)</f>
        <v>0</v>
      </c>
      <c r="CZ78" s="74" t="n">
        <f aca="false">SMALL($BI78:$CG78,17)</f>
        <v>0</v>
      </c>
      <c r="DA78" s="74" t="n">
        <f aca="false">SMALL($BI78:$CG78,18)</f>
        <v>0</v>
      </c>
      <c r="DB78" s="74" t="n">
        <f aca="false">SMALL($BI78:$CG78,19)</f>
        <v>0</v>
      </c>
      <c r="DC78" s="74" t="n">
        <f aca="false">SMALL($BI78:$CG78,20)</f>
        <v>0</v>
      </c>
      <c r="DD78" s="74" t="n">
        <f aca="false">SMALL($BI78:$CG78,21)</f>
        <v>0</v>
      </c>
      <c r="DE78" s="74" t="n">
        <f aca="false">SMALL($BI78:$CG78,22)</f>
        <v>0</v>
      </c>
      <c r="DF78" s="74" t="n">
        <f aca="false">SMALL($BI78:$CG78,23)</f>
        <v>0</v>
      </c>
      <c r="DG78" s="74" t="n">
        <f aca="false">SMALL($BI78:$CG78,24)</f>
        <v>0</v>
      </c>
      <c r="DH78" s="74" t="n">
        <f aca="false">SMALL($BI78:$CG78,25)</f>
        <v>48</v>
      </c>
      <c r="DI78" s="3"/>
      <c r="DJ78" s="3"/>
      <c r="DK78" s="3"/>
      <c r="DL78" s="3"/>
      <c r="DM78" s="3"/>
      <c r="DN78" s="3"/>
      <c r="DO78" s="3"/>
    </row>
    <row r="79" customFormat="false" ht="12.75" hidden="false" customHeight="true" outlineLevel="0" collapsed="false">
      <c r="A79" s="3" t="n">
        <f aca="false">A78+1</f>
        <v>71</v>
      </c>
      <c r="B79" s="4"/>
      <c r="C79" s="3" t="s">
        <v>108</v>
      </c>
      <c r="D79" s="55"/>
      <c r="E79" s="56" t="n">
        <f aca="false">RANKLIST!CH79-SUM(RANKLIST!$CJ79:CHOOSE(RANKLIST!$CJ$8,RANKLIST!$CJ79,RANKLIST!$CK79,RANKLIST!$CL79,RANKLIST!$CM79,RANKLIST!$CN79,RANKLIST!$CO79,RANKLIST!$CP79,RANKLIST!$CQ79,RANKLIST!$CR79,RANKLIST!$CS79,RANKLIST!$CT79,RANKLIST!$CU79,RANKLIST!$CV79,RANKLIST!$CW79,RANKLIST!$CX79,RANKLIST!$CY79,RANKLIST!$CZ79,RANKLIST!$DA79,RANKLIST!$DB79,RANKLIST!$DC79,RANKLIST!$DD79,RANKLIST!$DE79,RANKLIST!$DF79,RANKLIST!$DG79))</f>
        <v>48</v>
      </c>
      <c r="F79" s="57"/>
      <c r="G79" s="58" t="n">
        <v>0</v>
      </c>
      <c r="H79" s="6" t="n">
        <f aca="false">IF(G79=0,0,51-G79)</f>
        <v>0</v>
      </c>
      <c r="I79" s="58" t="n">
        <v>0</v>
      </c>
      <c r="J79" s="6" t="n">
        <f aca="false">IF(I79=0,0,51-I79)</f>
        <v>0</v>
      </c>
      <c r="K79" s="58" t="n">
        <v>0</v>
      </c>
      <c r="L79" s="6" t="n">
        <f aca="false">IF(K79=0,0,51-K79)</f>
        <v>0</v>
      </c>
      <c r="M79" s="58" t="n">
        <v>0</v>
      </c>
      <c r="N79" s="6" t="n">
        <f aca="false">IF(M79=0,0,51-M79)</f>
        <v>0</v>
      </c>
      <c r="O79" s="60" t="n">
        <v>0</v>
      </c>
      <c r="P79" s="6" t="n">
        <f aca="false">IF(O79=0,0,51-O79)</f>
        <v>0</v>
      </c>
      <c r="Q79" s="58" t="n">
        <v>0</v>
      </c>
      <c r="R79" s="6" t="n">
        <f aca="false">IF(Q79=0,0,51-Q79)</f>
        <v>0</v>
      </c>
      <c r="S79" s="58" t="n">
        <v>0</v>
      </c>
      <c r="T79" s="6" t="n">
        <f aca="false">IF(S79=0,0,51-S79)</f>
        <v>0</v>
      </c>
      <c r="U79" s="59" t="n">
        <v>0</v>
      </c>
      <c r="V79" s="6" t="n">
        <f aca="false">IF(U79=0,0,51-U79)</f>
        <v>0</v>
      </c>
      <c r="W79" s="60" t="n">
        <v>0</v>
      </c>
      <c r="X79" s="6" t="n">
        <f aca="false">IF(W79=0,0,51-W79)</f>
        <v>0</v>
      </c>
      <c r="Y79" s="5" t="n">
        <v>0</v>
      </c>
      <c r="Z79" s="6" t="n">
        <f aca="false">IF(Y79=0,0,51-Y79)</f>
        <v>0</v>
      </c>
      <c r="AA79" s="5" t="n">
        <v>0</v>
      </c>
      <c r="AB79" s="6" t="n">
        <f aca="false">IF(AA79=0,0,51-AA79)</f>
        <v>0</v>
      </c>
      <c r="AC79" s="5" t="n">
        <v>0</v>
      </c>
      <c r="AD79" s="6" t="n">
        <f aca="false">IF(AC79=0,0,51-AC79)</f>
        <v>0</v>
      </c>
      <c r="AE79" s="5" t="n">
        <v>0</v>
      </c>
      <c r="AF79" s="6" t="n">
        <f aca="false">IF(AE79=0,0,51-AE79)</f>
        <v>0</v>
      </c>
      <c r="AG79" s="5" t="n">
        <v>0</v>
      </c>
      <c r="AH79" s="6" t="n">
        <f aca="false">IF(AG79=0,0,51-AG79)</f>
        <v>0</v>
      </c>
      <c r="AI79" s="5" t="n">
        <v>0</v>
      </c>
      <c r="AJ79" s="6" t="n">
        <f aca="false">IF(AI79=0,0,51-AI79)</f>
        <v>0</v>
      </c>
      <c r="AK79" s="5" t="n">
        <v>0</v>
      </c>
      <c r="AL79" s="6" t="n">
        <f aca="false">IF(AK79=0,0,51-AK79)</f>
        <v>0</v>
      </c>
      <c r="AM79" s="60" t="n">
        <v>0</v>
      </c>
      <c r="AN79" s="6" t="n">
        <f aca="false">IF(AM79=0,0,51-AM79)</f>
        <v>0</v>
      </c>
      <c r="AO79" s="5" t="n">
        <v>0</v>
      </c>
      <c r="AP79" s="6" t="n">
        <f aca="false">IF(AO79=0,0,51-AO79)</f>
        <v>0</v>
      </c>
      <c r="AQ79" s="5" t="n">
        <v>0</v>
      </c>
      <c r="AR79" s="6" t="n">
        <f aca="false">IF(AQ79=0,0,51-AQ79)</f>
        <v>0</v>
      </c>
      <c r="AS79" s="5" t="n">
        <v>0</v>
      </c>
      <c r="AT79" s="6" t="n">
        <f aca="false">IF(AS79=0,0,51-AS79)</f>
        <v>0</v>
      </c>
      <c r="AU79" s="41" t="n">
        <v>0</v>
      </c>
      <c r="AV79" s="6" t="n">
        <f aca="false">IF(AU79=0,0,51-AU79)</f>
        <v>0</v>
      </c>
      <c r="AW79" s="58" t="n">
        <v>0</v>
      </c>
      <c r="AX79" s="6" t="n">
        <f aca="false">IF(AW79=0,0,51-AW79)</f>
        <v>0</v>
      </c>
      <c r="AY79" s="58" t="n">
        <v>0</v>
      </c>
      <c r="AZ79" s="6" t="n">
        <f aca="false">IF(AY79=0,0,51-AY79)</f>
        <v>0</v>
      </c>
      <c r="BA79" s="58" t="n">
        <v>0</v>
      </c>
      <c r="BB79" s="6" t="n">
        <f aca="false">IF(BA79=0,0,51-BA79)</f>
        <v>0</v>
      </c>
      <c r="BC79" s="91" t="n">
        <v>3</v>
      </c>
      <c r="BD79" s="62" t="n">
        <f aca="false">IF(BC79=0,0,51-BC79)</f>
        <v>48</v>
      </c>
      <c r="BE79" s="7"/>
      <c r="BH79" s="8"/>
      <c r="BI79" s="72" t="n">
        <f aca="false">RANKLIST!H79</f>
        <v>0</v>
      </c>
      <c r="BJ79" s="72" t="n">
        <f aca="false">RANKLIST!J79</f>
        <v>0</v>
      </c>
      <c r="BK79" s="72" t="n">
        <f aca="false">RANKLIST!L79</f>
        <v>0</v>
      </c>
      <c r="BL79" s="72" t="n">
        <f aca="false">RANKLIST!N79</f>
        <v>0</v>
      </c>
      <c r="BM79" s="72" t="n">
        <f aca="false">RANKLIST!P79</f>
        <v>0</v>
      </c>
      <c r="BN79" s="72" t="n">
        <f aca="false">RANKLIST!R79</f>
        <v>0</v>
      </c>
      <c r="BO79" s="72" t="n">
        <f aca="false">RANKLIST!T79</f>
        <v>0</v>
      </c>
      <c r="BP79" s="64" t="n">
        <f aca="false">RANKLIST!V79</f>
        <v>0</v>
      </c>
      <c r="BQ79" s="72" t="n">
        <f aca="false">RANKLIST!X79</f>
        <v>0</v>
      </c>
      <c r="BR79" s="72" t="n">
        <f aca="false">RANKLIST!Z79</f>
        <v>0</v>
      </c>
      <c r="BS79" s="72" t="n">
        <f aca="false">RANKLIST!AB79</f>
        <v>0</v>
      </c>
      <c r="BT79" s="72" t="n">
        <f aca="false">RANKLIST!AD79</f>
        <v>0</v>
      </c>
      <c r="BU79" s="72" t="n">
        <f aca="false">RANKLIST!AF79</f>
        <v>0</v>
      </c>
      <c r="BV79" s="72" t="n">
        <f aca="false">RANKLIST!AH79</f>
        <v>0</v>
      </c>
      <c r="BW79" s="72" t="n">
        <f aca="false">RANKLIST!AJ79</f>
        <v>0</v>
      </c>
      <c r="BX79" s="72" t="n">
        <f aca="false">RANKLIST!AL79</f>
        <v>0</v>
      </c>
      <c r="BY79" s="72" t="n">
        <f aca="false">RANKLIST!AN79</f>
        <v>0</v>
      </c>
      <c r="BZ79" s="72" t="n">
        <f aca="false">RANKLIST!AP79</f>
        <v>0</v>
      </c>
      <c r="CA79" s="72" t="n">
        <f aca="false">RANKLIST!AR79</f>
        <v>0</v>
      </c>
      <c r="CB79" s="72" t="n">
        <f aca="false">RANKLIST!AT79</f>
        <v>0</v>
      </c>
      <c r="CC79" s="72" t="n">
        <f aca="false">RANKLIST!AV79</f>
        <v>0</v>
      </c>
      <c r="CD79" s="72" t="n">
        <f aca="false">RANKLIST!AX79</f>
        <v>0</v>
      </c>
      <c r="CE79" s="72" t="n">
        <f aca="false">RANKLIST!AZ79</f>
        <v>0</v>
      </c>
      <c r="CF79" s="72" t="n">
        <f aca="false">RANKLIST!BB79</f>
        <v>0</v>
      </c>
      <c r="CG79" s="72" t="n">
        <f aca="false">RANKLIST!BD79</f>
        <v>48</v>
      </c>
      <c r="CH79" s="65" t="n">
        <f aca="false">SUM(BI79:CG79)</f>
        <v>48</v>
      </c>
      <c r="CI79" s="3"/>
      <c r="CJ79" s="73" t="n">
        <f aca="false">SMALL($BI79:$CG79,1)</f>
        <v>0</v>
      </c>
      <c r="CK79" s="73" t="n">
        <f aca="false">SMALL($BI79:$CG79,2)</f>
        <v>0</v>
      </c>
      <c r="CL79" s="73" t="n">
        <f aca="false">SMALL($BI79:$CG79,3)</f>
        <v>0</v>
      </c>
      <c r="CM79" s="73" t="n">
        <f aca="false">SMALL($BI79:$CG79,4)</f>
        <v>0</v>
      </c>
      <c r="CN79" s="73" t="n">
        <f aca="false">SMALL($BI79:$CG79,5)</f>
        <v>0</v>
      </c>
      <c r="CO79" s="73" t="n">
        <f aca="false">SMALL($BI79:$CG79,6)</f>
        <v>0</v>
      </c>
      <c r="CP79" s="73" t="n">
        <f aca="false">SMALL($BI79:$CG79,7)</f>
        <v>0</v>
      </c>
      <c r="CQ79" s="73" t="n">
        <f aca="false">SMALL($BI79:$CG79,8)</f>
        <v>0</v>
      </c>
      <c r="CR79" s="73" t="n">
        <f aca="false">SMALL($BI79:$CG79,9)</f>
        <v>0</v>
      </c>
      <c r="CS79" s="73" t="n">
        <f aca="false">SMALL($BI79:$CG79,10)</f>
        <v>0</v>
      </c>
      <c r="CT79" s="73" t="n">
        <f aca="false">SMALL($BI79:$CG79,11)</f>
        <v>0</v>
      </c>
      <c r="CU79" s="74" t="n">
        <f aca="false">SMALL($BI79:$CG79,12)</f>
        <v>0</v>
      </c>
      <c r="CV79" s="74" t="n">
        <f aca="false">SMALL($BI79:$CG79,13)</f>
        <v>0</v>
      </c>
      <c r="CW79" s="74" t="n">
        <f aca="false">SMALL($BI79:$CG79,14)</f>
        <v>0</v>
      </c>
      <c r="CX79" s="74" t="n">
        <f aca="false">SMALL($BI79:$CG79,15)</f>
        <v>0</v>
      </c>
      <c r="CY79" s="74" t="n">
        <f aca="false">SMALL($BI79:$CG79,16)</f>
        <v>0</v>
      </c>
      <c r="CZ79" s="74" t="n">
        <f aca="false">SMALL($BI79:$CG79,17)</f>
        <v>0</v>
      </c>
      <c r="DA79" s="74" t="n">
        <f aca="false">SMALL($BI79:$CG79,18)</f>
        <v>0</v>
      </c>
      <c r="DB79" s="74" t="n">
        <f aca="false">SMALL($BI79:$CG79,19)</f>
        <v>0</v>
      </c>
      <c r="DC79" s="74" t="n">
        <f aca="false">SMALL($BI79:$CG79,20)</f>
        <v>0</v>
      </c>
      <c r="DD79" s="74" t="n">
        <f aca="false">SMALL($BI79:$CG79,21)</f>
        <v>0</v>
      </c>
      <c r="DE79" s="74" t="n">
        <f aca="false">SMALL($BI79:$CG79,22)</f>
        <v>0</v>
      </c>
      <c r="DF79" s="74" t="n">
        <f aca="false">SMALL($BI79:$CG79,23)</f>
        <v>0</v>
      </c>
      <c r="DG79" s="74" t="n">
        <f aca="false">SMALL($BI79:$CG79,24)</f>
        <v>0</v>
      </c>
      <c r="DH79" s="74" t="n">
        <f aca="false">SMALL($BI79:$CG79,25)</f>
        <v>48</v>
      </c>
      <c r="DI79" s="3"/>
      <c r="DJ79" s="3"/>
      <c r="DK79" s="3"/>
      <c r="DL79" s="3"/>
      <c r="DM79" s="3"/>
      <c r="DN79" s="3"/>
      <c r="DO79" s="3"/>
    </row>
    <row r="80" customFormat="false" ht="12.75" hidden="false" customHeight="true" outlineLevel="0" collapsed="false">
      <c r="A80" s="3" t="n">
        <f aca="false">A79+1</f>
        <v>72</v>
      </c>
      <c r="B80" s="4"/>
      <c r="C80" s="3" t="s">
        <v>109</v>
      </c>
      <c r="D80" s="55"/>
      <c r="E80" s="56" t="n">
        <f aca="false">RANKLIST!CH80-SUM(RANKLIST!$CJ80:CHOOSE(RANKLIST!$CJ$8,RANKLIST!$CJ80,RANKLIST!$CK80,RANKLIST!$CL80,RANKLIST!$CM80,RANKLIST!$CN80,RANKLIST!$CO80,RANKLIST!$CP80,RANKLIST!$CQ80,RANKLIST!$CR80,RANKLIST!$CS80,RANKLIST!$CT80,RANKLIST!$CU80,RANKLIST!$CV80,RANKLIST!$CW80,RANKLIST!$CX80,RANKLIST!$CY80,RANKLIST!$CZ80,RANKLIST!$DA80,RANKLIST!$DB80,RANKLIST!$DC80,RANKLIST!$DD80,RANKLIST!$DE80,RANKLIST!$DF80,RANKLIST!$DG80))</f>
        <v>48</v>
      </c>
      <c r="F80" s="57"/>
      <c r="G80" s="58" t="n">
        <v>0</v>
      </c>
      <c r="H80" s="6" t="n">
        <f aca="false">IF(G80=0,0,51-G80)</f>
        <v>0</v>
      </c>
      <c r="I80" s="58" t="n">
        <v>0</v>
      </c>
      <c r="J80" s="6" t="n">
        <f aca="false">IF(I80=0,0,51-I80)</f>
        <v>0</v>
      </c>
      <c r="K80" s="58" t="n">
        <v>0</v>
      </c>
      <c r="L80" s="6" t="n">
        <f aca="false">IF(K80=0,0,51-K80)</f>
        <v>0</v>
      </c>
      <c r="M80" s="58" t="n">
        <v>0</v>
      </c>
      <c r="N80" s="6" t="n">
        <f aca="false">IF(M80=0,0,51-M80)</f>
        <v>0</v>
      </c>
      <c r="O80" s="60" t="n">
        <v>0</v>
      </c>
      <c r="P80" s="6" t="n">
        <f aca="false">IF(O80=0,0,51-O80)</f>
        <v>0</v>
      </c>
      <c r="Q80" s="58" t="n">
        <v>0</v>
      </c>
      <c r="R80" s="6" t="n">
        <f aca="false">IF(Q80=0,0,51-Q80)</f>
        <v>0</v>
      </c>
      <c r="S80" s="58" t="n">
        <v>0</v>
      </c>
      <c r="T80" s="6" t="n">
        <f aca="false">IF(S80=0,0,51-S80)</f>
        <v>0</v>
      </c>
      <c r="U80" s="59" t="n">
        <v>0</v>
      </c>
      <c r="V80" s="6" t="n">
        <f aca="false">IF(U80=0,0,51-U80)</f>
        <v>0</v>
      </c>
      <c r="W80" s="60" t="n">
        <v>0</v>
      </c>
      <c r="X80" s="6" t="n">
        <f aca="false">IF(W80=0,0,51-W80)</f>
        <v>0</v>
      </c>
      <c r="Y80" s="5" t="n">
        <v>0</v>
      </c>
      <c r="Z80" s="6" t="n">
        <f aca="false">IF(Y80=0,0,51-Y80)</f>
        <v>0</v>
      </c>
      <c r="AA80" s="5" t="n">
        <v>0</v>
      </c>
      <c r="AB80" s="6" t="n">
        <f aca="false">IF(AA80=0,0,51-AA80)</f>
        <v>0</v>
      </c>
      <c r="AC80" s="5" t="n">
        <v>0</v>
      </c>
      <c r="AD80" s="6" t="n">
        <f aca="false">IF(AC80=0,0,51-AC80)</f>
        <v>0</v>
      </c>
      <c r="AE80" s="5" t="n">
        <v>0</v>
      </c>
      <c r="AF80" s="6" t="n">
        <f aca="false">IF(AE80=0,0,51-AE80)</f>
        <v>0</v>
      </c>
      <c r="AG80" s="5" t="n">
        <v>0</v>
      </c>
      <c r="AH80" s="6" t="n">
        <f aca="false">IF(AG80=0,0,51-AG80)</f>
        <v>0</v>
      </c>
      <c r="AI80" s="5" t="n">
        <v>0</v>
      </c>
      <c r="AJ80" s="6" t="n">
        <f aca="false">IF(AI80=0,0,51-AI80)</f>
        <v>0</v>
      </c>
      <c r="AK80" s="5" t="n">
        <v>0</v>
      </c>
      <c r="AL80" s="6" t="n">
        <f aca="false">IF(AK80=0,0,51-AK80)</f>
        <v>0</v>
      </c>
      <c r="AM80" s="60" t="n">
        <v>0</v>
      </c>
      <c r="AN80" s="6" t="n">
        <f aca="false">IF(AM80=0,0,51-AM80)</f>
        <v>0</v>
      </c>
      <c r="AO80" s="5" t="n">
        <v>0</v>
      </c>
      <c r="AP80" s="6" t="n">
        <f aca="false">IF(AO80=0,0,51-AO80)</f>
        <v>0</v>
      </c>
      <c r="AQ80" s="5" t="n">
        <v>0</v>
      </c>
      <c r="AR80" s="6" t="n">
        <f aca="false">IF(AQ80=0,0,51-AQ80)</f>
        <v>0</v>
      </c>
      <c r="AS80" s="5" t="n">
        <v>0</v>
      </c>
      <c r="AT80" s="6" t="n">
        <f aca="false">IF(AS80=0,0,51-AS80)</f>
        <v>0</v>
      </c>
      <c r="AU80" s="41" t="n">
        <v>0</v>
      </c>
      <c r="AV80" s="6" t="n">
        <f aca="false">IF(AU80=0,0,51-AU80)</f>
        <v>0</v>
      </c>
      <c r="AW80" s="58" t="n">
        <v>0</v>
      </c>
      <c r="AX80" s="6" t="n">
        <f aca="false">IF(AW80=0,0,51-AW80)</f>
        <v>0</v>
      </c>
      <c r="AY80" s="58" t="n">
        <v>0</v>
      </c>
      <c r="AZ80" s="6" t="n">
        <f aca="false">IF(AY80=0,0,51-AY80)</f>
        <v>0</v>
      </c>
      <c r="BA80" s="58" t="n">
        <v>0</v>
      </c>
      <c r="BB80" s="6" t="n">
        <f aca="false">IF(BA80=0,0,51-BA80)</f>
        <v>0</v>
      </c>
      <c r="BC80" s="83" t="n">
        <v>3</v>
      </c>
      <c r="BD80" s="62" t="n">
        <f aca="false">IF(BC80=0,0,51-BC80)</f>
        <v>48</v>
      </c>
      <c r="BE80" s="7"/>
      <c r="BH80" s="8"/>
      <c r="BI80" s="72" t="n">
        <f aca="false">RANKLIST!H80</f>
        <v>0</v>
      </c>
      <c r="BJ80" s="72" t="n">
        <f aca="false">RANKLIST!J80</f>
        <v>0</v>
      </c>
      <c r="BK80" s="72" t="n">
        <f aca="false">RANKLIST!L80</f>
        <v>0</v>
      </c>
      <c r="BL80" s="72" t="n">
        <f aca="false">RANKLIST!N80</f>
        <v>0</v>
      </c>
      <c r="BM80" s="72" t="n">
        <f aca="false">RANKLIST!P80</f>
        <v>0</v>
      </c>
      <c r="BN80" s="72" t="n">
        <f aca="false">RANKLIST!R80</f>
        <v>0</v>
      </c>
      <c r="BO80" s="72" t="n">
        <f aca="false">RANKLIST!T80</f>
        <v>0</v>
      </c>
      <c r="BP80" s="64" t="n">
        <f aca="false">RANKLIST!V80</f>
        <v>0</v>
      </c>
      <c r="BQ80" s="72" t="n">
        <f aca="false">RANKLIST!X80</f>
        <v>0</v>
      </c>
      <c r="BR80" s="72" t="n">
        <f aca="false">RANKLIST!Z80</f>
        <v>0</v>
      </c>
      <c r="BS80" s="72" t="n">
        <f aca="false">RANKLIST!AB80</f>
        <v>0</v>
      </c>
      <c r="BT80" s="72" t="n">
        <f aca="false">RANKLIST!AD80</f>
        <v>0</v>
      </c>
      <c r="BU80" s="72" t="n">
        <f aca="false">RANKLIST!AF80</f>
        <v>0</v>
      </c>
      <c r="BV80" s="72" t="n">
        <f aca="false">RANKLIST!AH80</f>
        <v>0</v>
      </c>
      <c r="BW80" s="72" t="n">
        <f aca="false">RANKLIST!AJ80</f>
        <v>0</v>
      </c>
      <c r="BX80" s="72" t="n">
        <f aca="false">RANKLIST!AL80</f>
        <v>0</v>
      </c>
      <c r="BY80" s="72" t="n">
        <f aca="false">RANKLIST!AN80</f>
        <v>0</v>
      </c>
      <c r="BZ80" s="72" t="n">
        <f aca="false">RANKLIST!AP80</f>
        <v>0</v>
      </c>
      <c r="CA80" s="72" t="n">
        <f aca="false">RANKLIST!AR80</f>
        <v>0</v>
      </c>
      <c r="CB80" s="72" t="n">
        <f aca="false">RANKLIST!AT80</f>
        <v>0</v>
      </c>
      <c r="CC80" s="72" t="n">
        <f aca="false">RANKLIST!AV80</f>
        <v>0</v>
      </c>
      <c r="CD80" s="72" t="n">
        <f aca="false">RANKLIST!AX80</f>
        <v>0</v>
      </c>
      <c r="CE80" s="72" t="n">
        <f aca="false">RANKLIST!AZ80</f>
        <v>0</v>
      </c>
      <c r="CF80" s="72" t="n">
        <f aca="false">RANKLIST!BB80</f>
        <v>0</v>
      </c>
      <c r="CG80" s="72" t="n">
        <f aca="false">RANKLIST!BD80</f>
        <v>48</v>
      </c>
      <c r="CH80" s="65" t="n">
        <f aca="false">SUM(BI80:CG80)</f>
        <v>48</v>
      </c>
      <c r="CI80" s="3"/>
      <c r="CJ80" s="73" t="n">
        <f aca="false">SMALL($BI80:$CG80,1)</f>
        <v>0</v>
      </c>
      <c r="CK80" s="73" t="n">
        <f aca="false">SMALL($BI80:$CG80,2)</f>
        <v>0</v>
      </c>
      <c r="CL80" s="73" t="n">
        <f aca="false">SMALL($BI80:$CG80,3)</f>
        <v>0</v>
      </c>
      <c r="CM80" s="73" t="n">
        <f aca="false">SMALL($BI80:$CG80,4)</f>
        <v>0</v>
      </c>
      <c r="CN80" s="73" t="n">
        <f aca="false">SMALL($BI80:$CG80,5)</f>
        <v>0</v>
      </c>
      <c r="CO80" s="73" t="n">
        <f aca="false">SMALL($BI80:$CG80,6)</f>
        <v>0</v>
      </c>
      <c r="CP80" s="73" t="n">
        <f aca="false">SMALL($BI80:$CG80,7)</f>
        <v>0</v>
      </c>
      <c r="CQ80" s="73" t="n">
        <f aca="false">SMALL($BI80:$CG80,8)</f>
        <v>0</v>
      </c>
      <c r="CR80" s="73" t="n">
        <f aca="false">SMALL($BI80:$CG80,9)</f>
        <v>0</v>
      </c>
      <c r="CS80" s="73" t="n">
        <f aca="false">SMALL($BI80:$CG80,10)</f>
        <v>0</v>
      </c>
      <c r="CT80" s="73" t="n">
        <f aca="false">SMALL($BI80:$CG80,11)</f>
        <v>0</v>
      </c>
      <c r="CU80" s="74" t="n">
        <f aca="false">SMALL($BI80:$CG80,12)</f>
        <v>0</v>
      </c>
      <c r="CV80" s="74" t="n">
        <f aca="false">SMALL($BI80:$CG80,13)</f>
        <v>0</v>
      </c>
      <c r="CW80" s="74" t="n">
        <f aca="false">SMALL($BI80:$CG80,14)</f>
        <v>0</v>
      </c>
      <c r="CX80" s="74" t="n">
        <f aca="false">SMALL($BI80:$CG80,15)</f>
        <v>0</v>
      </c>
      <c r="CY80" s="74" t="n">
        <f aca="false">SMALL($BI80:$CG80,16)</f>
        <v>0</v>
      </c>
      <c r="CZ80" s="74" t="n">
        <f aca="false">SMALL($BI80:$CG80,17)</f>
        <v>0</v>
      </c>
      <c r="DA80" s="74" t="n">
        <f aca="false">SMALL($BI80:$CG80,18)</f>
        <v>0</v>
      </c>
      <c r="DB80" s="74" t="n">
        <f aca="false">SMALL($BI80:$CG80,19)</f>
        <v>0</v>
      </c>
      <c r="DC80" s="74" t="n">
        <f aca="false">SMALL($BI80:$CG80,20)</f>
        <v>0</v>
      </c>
      <c r="DD80" s="74" t="n">
        <f aca="false">SMALL($BI80:$CG80,21)</f>
        <v>0</v>
      </c>
      <c r="DE80" s="74" t="n">
        <f aca="false">SMALL($BI80:$CG80,22)</f>
        <v>0</v>
      </c>
      <c r="DF80" s="74" t="n">
        <f aca="false">SMALL($BI80:$CG80,23)</f>
        <v>0</v>
      </c>
      <c r="DG80" s="74" t="n">
        <f aca="false">SMALL($BI80:$CG80,24)</f>
        <v>0</v>
      </c>
      <c r="DH80" s="74" t="n">
        <f aca="false">SMALL($BI80:$CG80,25)</f>
        <v>48</v>
      </c>
      <c r="DI80" s="3"/>
      <c r="DJ80" s="3"/>
      <c r="DK80" s="3"/>
      <c r="DL80" s="3"/>
      <c r="DM80" s="3"/>
      <c r="DN80" s="3"/>
      <c r="DO80" s="3"/>
    </row>
    <row r="81" customFormat="false" ht="12.75" hidden="false" customHeight="true" outlineLevel="0" collapsed="false">
      <c r="A81" s="3" t="n">
        <f aca="false">A80+1</f>
        <v>73</v>
      </c>
      <c r="B81" s="4"/>
      <c r="C81" s="3" t="s">
        <v>110</v>
      </c>
      <c r="D81" s="55"/>
      <c r="E81" s="56" t="n">
        <f aca="false">RANKLIST!CH81-SUM(RANKLIST!$CJ81:CHOOSE(RANKLIST!$CJ$8,RANKLIST!$CJ81,RANKLIST!$CK81,RANKLIST!$CL81,RANKLIST!$CM81,RANKLIST!$CN81,RANKLIST!$CO81,RANKLIST!$CP81,RANKLIST!$CQ81,RANKLIST!$CR81,RANKLIST!$CS81,RANKLIST!$CT81,RANKLIST!$CU81,RANKLIST!$CV81,RANKLIST!$CW81,RANKLIST!$CX81,RANKLIST!$CY81,RANKLIST!$CZ81,RANKLIST!$DA81,RANKLIST!$DB81,RANKLIST!$DC81,RANKLIST!$DD81,RANKLIST!$DE81,RANKLIST!$DF81,RANKLIST!$DG81))</f>
        <v>48</v>
      </c>
      <c r="F81" s="57"/>
      <c r="G81" s="86" t="n">
        <v>0</v>
      </c>
      <c r="H81" s="6" t="n">
        <f aca="false">IF(G81=0,0,51-G81)</f>
        <v>0</v>
      </c>
      <c r="I81" s="86" t="n">
        <v>0</v>
      </c>
      <c r="J81" s="6" t="n">
        <f aca="false">IF(I81=0,0,51-I81)</f>
        <v>0</v>
      </c>
      <c r="K81" s="86" t="n">
        <v>0</v>
      </c>
      <c r="L81" s="6" t="n">
        <f aca="false">IF(K81=0,0,51-K81)</f>
        <v>0</v>
      </c>
      <c r="M81" s="58" t="n">
        <v>0</v>
      </c>
      <c r="N81" s="6" t="n">
        <f aca="false">IF(M81=0,0,51-M81)</f>
        <v>0</v>
      </c>
      <c r="O81" s="87" t="n">
        <v>0</v>
      </c>
      <c r="P81" s="6" t="n">
        <f aca="false">IF(O81=0,0,51-O81)</f>
        <v>0</v>
      </c>
      <c r="Q81" s="86" t="n">
        <v>0</v>
      </c>
      <c r="R81" s="6" t="n">
        <f aca="false">IF(Q81=0,0,51-Q81)</f>
        <v>0</v>
      </c>
      <c r="S81" s="86" t="n">
        <v>0</v>
      </c>
      <c r="T81" s="6" t="n">
        <f aca="false">IF(S81=0,0,51-S81)</f>
        <v>0</v>
      </c>
      <c r="U81" s="86" t="n">
        <v>0</v>
      </c>
      <c r="V81" s="6" t="n">
        <f aca="false">IF(U81=0,0,51-U81)</f>
        <v>0</v>
      </c>
      <c r="W81" s="87" t="n">
        <v>26</v>
      </c>
      <c r="X81" s="6" t="n">
        <f aca="false">IF(W81=0,0,51-W81)</f>
        <v>25</v>
      </c>
      <c r="Y81" s="86" t="n">
        <v>28</v>
      </c>
      <c r="Z81" s="6" t="n">
        <f aca="false">IF(Y81=0,0,51-Y81)</f>
        <v>23</v>
      </c>
      <c r="AA81" s="88" t="n">
        <v>51</v>
      </c>
      <c r="AB81" s="6" t="n">
        <f aca="false">IF(AA81=0,0,51-AA81)</f>
        <v>0</v>
      </c>
      <c r="AC81" s="5" t="n">
        <v>0</v>
      </c>
      <c r="AD81" s="6" t="n">
        <f aca="false">IF(AC81=0,0,51-AC81)</f>
        <v>0</v>
      </c>
      <c r="AE81" s="5" t="n">
        <v>0</v>
      </c>
      <c r="AF81" s="6" t="n">
        <f aca="false">IF(AE81=0,0,51-AE81)</f>
        <v>0</v>
      </c>
      <c r="AG81" s="5" t="n">
        <v>0</v>
      </c>
      <c r="AH81" s="6" t="n">
        <f aca="false">IF(AG81=0,0,51-AG81)</f>
        <v>0</v>
      </c>
      <c r="AI81" s="5" t="n">
        <v>0</v>
      </c>
      <c r="AJ81" s="6" t="n">
        <f aca="false">IF(AI81=0,0,51-AI81)</f>
        <v>0</v>
      </c>
      <c r="AK81" s="5" t="n">
        <v>0</v>
      </c>
      <c r="AL81" s="6" t="n">
        <f aca="false">IF(AK81=0,0,51-AK81)</f>
        <v>0</v>
      </c>
      <c r="AM81" s="87" t="n">
        <v>0</v>
      </c>
      <c r="AN81" s="6" t="n">
        <f aca="false">IF(AM81=0,0,51-AM81)</f>
        <v>0</v>
      </c>
      <c r="AO81" s="88" t="n">
        <v>0</v>
      </c>
      <c r="AP81" s="6" t="n">
        <f aca="false">IF(AO81=0,0,51-AO81)</f>
        <v>0</v>
      </c>
      <c r="AQ81" s="88" t="n">
        <v>0</v>
      </c>
      <c r="AR81" s="6" t="n">
        <f aca="false">IF(AQ81=0,0,51-AQ81)</f>
        <v>0</v>
      </c>
      <c r="AS81" s="88" t="n">
        <v>0</v>
      </c>
      <c r="AT81" s="6" t="n">
        <f aca="false">IF(AS81=0,0,51-AS81)</f>
        <v>0</v>
      </c>
      <c r="AU81" s="87" t="n">
        <v>0</v>
      </c>
      <c r="AV81" s="6" t="n">
        <f aca="false">IF(AU81=0,0,51-AU81)</f>
        <v>0</v>
      </c>
      <c r="AW81" s="86" t="n">
        <v>0</v>
      </c>
      <c r="AX81" s="6" t="n">
        <f aca="false">IF(AW81=0,0,51-AW81)</f>
        <v>0</v>
      </c>
      <c r="AY81" s="86" t="n">
        <v>0</v>
      </c>
      <c r="AZ81" s="6" t="n">
        <f aca="false">IF(AY81=0,0,51-AY81)</f>
        <v>0</v>
      </c>
      <c r="BA81" s="86" t="n">
        <v>0</v>
      </c>
      <c r="BB81" s="6" t="n">
        <f aca="false">IF(BA81=0,0,51-BA81)</f>
        <v>0</v>
      </c>
      <c r="BC81" s="87" t="n">
        <v>0</v>
      </c>
      <c r="BD81" s="62" t="n">
        <f aca="false">IF(BC81=0,0,51-BC81)</f>
        <v>0</v>
      </c>
      <c r="BE81" s="7"/>
      <c r="BH81" s="8"/>
      <c r="BI81" s="72" t="n">
        <f aca="false">RANKLIST!H81</f>
        <v>0</v>
      </c>
      <c r="BJ81" s="72" t="n">
        <f aca="false">RANKLIST!J81</f>
        <v>0</v>
      </c>
      <c r="BK81" s="72" t="n">
        <f aca="false">RANKLIST!L81</f>
        <v>0</v>
      </c>
      <c r="BL81" s="72" t="n">
        <f aca="false">RANKLIST!N81</f>
        <v>0</v>
      </c>
      <c r="BM81" s="72" t="n">
        <f aca="false">RANKLIST!P81</f>
        <v>0</v>
      </c>
      <c r="BN81" s="72" t="n">
        <f aca="false">RANKLIST!R81</f>
        <v>0</v>
      </c>
      <c r="BO81" s="72" t="n">
        <f aca="false">RANKLIST!T81</f>
        <v>0</v>
      </c>
      <c r="BP81" s="64" t="n">
        <f aca="false">RANKLIST!V81</f>
        <v>0</v>
      </c>
      <c r="BQ81" s="72" t="n">
        <f aca="false">RANKLIST!X81</f>
        <v>25</v>
      </c>
      <c r="BR81" s="72" t="n">
        <f aca="false">RANKLIST!Z81</f>
        <v>23</v>
      </c>
      <c r="BS81" s="72" t="n">
        <f aca="false">RANKLIST!AB81</f>
        <v>0</v>
      </c>
      <c r="BT81" s="72" t="n">
        <f aca="false">RANKLIST!AD81</f>
        <v>0</v>
      </c>
      <c r="BU81" s="72" t="n">
        <f aca="false">RANKLIST!AF81</f>
        <v>0</v>
      </c>
      <c r="BV81" s="72" t="n">
        <f aca="false">RANKLIST!AH81</f>
        <v>0</v>
      </c>
      <c r="BW81" s="72" t="n">
        <f aca="false">RANKLIST!AJ81</f>
        <v>0</v>
      </c>
      <c r="BX81" s="72" t="n">
        <f aca="false">RANKLIST!AL81</f>
        <v>0</v>
      </c>
      <c r="BY81" s="72" t="n">
        <f aca="false">RANKLIST!AN81</f>
        <v>0</v>
      </c>
      <c r="BZ81" s="72" t="n">
        <f aca="false">RANKLIST!AP81</f>
        <v>0</v>
      </c>
      <c r="CA81" s="72" t="n">
        <f aca="false">RANKLIST!AR81</f>
        <v>0</v>
      </c>
      <c r="CB81" s="72" t="n">
        <f aca="false">RANKLIST!AT81</f>
        <v>0</v>
      </c>
      <c r="CC81" s="72" t="n">
        <f aca="false">RANKLIST!AV81</f>
        <v>0</v>
      </c>
      <c r="CD81" s="72" t="n">
        <f aca="false">RANKLIST!AX81</f>
        <v>0</v>
      </c>
      <c r="CE81" s="72" t="n">
        <f aca="false">RANKLIST!AZ81</f>
        <v>0</v>
      </c>
      <c r="CF81" s="72" t="n">
        <f aca="false">RANKLIST!BB81</f>
        <v>0</v>
      </c>
      <c r="CG81" s="72" t="n">
        <f aca="false">RANKLIST!BD81</f>
        <v>0</v>
      </c>
      <c r="CH81" s="65" t="n">
        <f aca="false">SUM(BI81:CG81)</f>
        <v>48</v>
      </c>
      <c r="CI81" s="9"/>
      <c r="CJ81" s="73" t="n">
        <f aca="false">SMALL($BI81:$CG81,1)</f>
        <v>0</v>
      </c>
      <c r="CK81" s="73" t="n">
        <f aca="false">SMALL($BI81:$CG81,2)</f>
        <v>0</v>
      </c>
      <c r="CL81" s="73" t="n">
        <f aca="false">SMALL($BI81:$CG81,3)</f>
        <v>0</v>
      </c>
      <c r="CM81" s="73" t="n">
        <f aca="false">SMALL($BI81:$CG81,4)</f>
        <v>0</v>
      </c>
      <c r="CN81" s="73" t="n">
        <f aca="false">SMALL($BI81:$CG81,5)</f>
        <v>0</v>
      </c>
      <c r="CO81" s="73" t="n">
        <f aca="false">SMALL($BI81:$CG81,6)</f>
        <v>0</v>
      </c>
      <c r="CP81" s="73" t="n">
        <f aca="false">SMALL($BI81:$CG81,7)</f>
        <v>0</v>
      </c>
      <c r="CQ81" s="73" t="n">
        <f aca="false">SMALL($BI81:$CG81,8)</f>
        <v>0</v>
      </c>
      <c r="CR81" s="73" t="n">
        <f aca="false">SMALL($BI81:$CG81,9)</f>
        <v>0</v>
      </c>
      <c r="CS81" s="73" t="n">
        <f aca="false">SMALL($BI81:$CG81,10)</f>
        <v>0</v>
      </c>
      <c r="CT81" s="73" t="n">
        <f aca="false">SMALL($BI81:$CG81,11)</f>
        <v>0</v>
      </c>
      <c r="CU81" s="74" t="n">
        <f aca="false">SMALL($BI81:$CG81,12)</f>
        <v>0</v>
      </c>
      <c r="CV81" s="74" t="n">
        <f aca="false">SMALL($BI81:$CG81,13)</f>
        <v>0</v>
      </c>
      <c r="CW81" s="74" t="n">
        <f aca="false">SMALL($BI81:$CG81,14)</f>
        <v>0</v>
      </c>
      <c r="CX81" s="74" t="n">
        <f aca="false">SMALL($BI81:$CG81,15)</f>
        <v>0</v>
      </c>
      <c r="CY81" s="74" t="n">
        <f aca="false">SMALL($BI81:$CG81,16)</f>
        <v>0</v>
      </c>
      <c r="CZ81" s="74" t="n">
        <f aca="false">SMALL($BI81:$CG81,17)</f>
        <v>0</v>
      </c>
      <c r="DA81" s="74" t="n">
        <f aca="false">SMALL($BI81:$CG81,18)</f>
        <v>0</v>
      </c>
      <c r="DB81" s="74" t="n">
        <f aca="false">SMALL($BI81:$CG81,19)</f>
        <v>0</v>
      </c>
      <c r="DC81" s="74" t="n">
        <f aca="false">SMALL($BI81:$CG81,20)</f>
        <v>0</v>
      </c>
      <c r="DD81" s="74" t="n">
        <f aca="false">SMALL($BI81:$CG81,21)</f>
        <v>0</v>
      </c>
      <c r="DE81" s="74" t="n">
        <f aca="false">SMALL($BI81:$CG81,22)</f>
        <v>0</v>
      </c>
      <c r="DF81" s="74" t="n">
        <f aca="false">SMALL($BI81:$CG81,23)</f>
        <v>0</v>
      </c>
      <c r="DG81" s="74" t="n">
        <f aca="false">SMALL($BI81:$CG81,24)</f>
        <v>23</v>
      </c>
      <c r="DH81" s="74" t="n">
        <f aca="false">SMALL($BI81:$CG81,25)</f>
        <v>25</v>
      </c>
      <c r="DI81" s="3"/>
      <c r="DJ81" s="3"/>
      <c r="DK81" s="3"/>
      <c r="DL81" s="3"/>
      <c r="DM81" s="3"/>
      <c r="DN81" s="3"/>
      <c r="DO81" s="3"/>
    </row>
    <row r="82" customFormat="false" ht="12.75" hidden="false" customHeight="true" outlineLevel="0" collapsed="false">
      <c r="A82" s="3" t="n">
        <f aca="false">A81+1</f>
        <v>74</v>
      </c>
      <c r="B82" s="4"/>
      <c r="C82" s="18" t="s">
        <v>111</v>
      </c>
      <c r="D82" s="55"/>
      <c r="E82" s="56" t="n">
        <f aca="false">RANKLIST!CH82-SUM(RANKLIST!$CJ82:CHOOSE(RANKLIST!$CJ$8,RANKLIST!$CJ82,RANKLIST!$CK82,RANKLIST!$CL82,RANKLIST!$CM82,RANKLIST!$CN82,RANKLIST!$CO82,RANKLIST!$CP82,RANKLIST!$CQ82,RANKLIST!$CR82,RANKLIST!$CS82,RANKLIST!$CT82,RANKLIST!$CU82,RANKLIST!$CV82,RANKLIST!$CW82,RANKLIST!$CX82,RANKLIST!$CY82,RANKLIST!$CZ82,RANKLIST!$DA82,RANKLIST!$DB82,RANKLIST!$DC82,RANKLIST!$DD82,RANKLIST!$DE82,RANKLIST!$DF82,RANKLIST!$DG82))</f>
        <v>47</v>
      </c>
      <c r="F82" s="57"/>
      <c r="G82" s="58" t="n">
        <v>0</v>
      </c>
      <c r="H82" s="6" t="n">
        <f aca="false">IF(G82=0,0,51-G82)</f>
        <v>0</v>
      </c>
      <c r="I82" s="58" t="n">
        <v>0</v>
      </c>
      <c r="J82" s="6" t="n">
        <f aca="false">IF(I82=0,0,51-I82)</f>
        <v>0</v>
      </c>
      <c r="K82" s="58" t="n">
        <v>0</v>
      </c>
      <c r="L82" s="6" t="n">
        <f aca="false">IF(K82=0,0,51-K82)</f>
        <v>0</v>
      </c>
      <c r="M82" s="58" t="n">
        <v>0</v>
      </c>
      <c r="N82" s="6" t="n">
        <f aca="false">IF(M82=0,0,51-M82)</f>
        <v>0</v>
      </c>
      <c r="O82" s="60" t="n">
        <v>0</v>
      </c>
      <c r="P82" s="6" t="n">
        <f aca="false">IF(O82=0,0,51-O82)</f>
        <v>0</v>
      </c>
      <c r="Q82" s="58" t="n">
        <v>0</v>
      </c>
      <c r="R82" s="6" t="n">
        <f aca="false">IF(Q82=0,0,51-Q82)</f>
        <v>0</v>
      </c>
      <c r="S82" s="58" t="n">
        <v>0</v>
      </c>
      <c r="T82" s="6" t="n">
        <f aca="false">IF(S82=0,0,51-S82)</f>
        <v>0</v>
      </c>
      <c r="U82" s="59" t="n">
        <v>0</v>
      </c>
      <c r="V82" s="6" t="n">
        <f aca="false">IF(U82=0,0,51-U82)</f>
        <v>0</v>
      </c>
      <c r="W82" s="60" t="n">
        <v>0</v>
      </c>
      <c r="X82" s="6" t="n">
        <f aca="false">IF(W82=0,0,51-W82)</f>
        <v>0</v>
      </c>
      <c r="Y82" s="5" t="n">
        <v>0</v>
      </c>
      <c r="Z82" s="6" t="n">
        <f aca="false">IF(Y82=0,0,51-Y82)</f>
        <v>0</v>
      </c>
      <c r="AA82" s="5" t="n">
        <v>0</v>
      </c>
      <c r="AB82" s="6" t="n">
        <f aca="false">IF(AA82=0,0,51-AA82)</f>
        <v>0</v>
      </c>
      <c r="AC82" s="5" t="n">
        <v>0</v>
      </c>
      <c r="AD82" s="6" t="n">
        <f aca="false">IF(AC82=0,0,51-AC82)</f>
        <v>0</v>
      </c>
      <c r="AE82" s="5" t="n">
        <v>0</v>
      </c>
      <c r="AF82" s="6" t="n">
        <f aca="false">IF(AE82=0,0,51-AE82)</f>
        <v>0</v>
      </c>
      <c r="AG82" s="5" t="n">
        <v>0</v>
      </c>
      <c r="AH82" s="6" t="n">
        <f aca="false">IF(AG82=0,0,51-AG82)</f>
        <v>0</v>
      </c>
      <c r="AI82" s="5" t="n">
        <v>0</v>
      </c>
      <c r="AJ82" s="6" t="n">
        <f aca="false">IF(AI82=0,0,51-AI82)</f>
        <v>0</v>
      </c>
      <c r="AK82" s="5" t="n">
        <v>0</v>
      </c>
      <c r="AL82" s="6" t="n">
        <f aca="false">IF(AK82=0,0,51-AK82)</f>
        <v>0</v>
      </c>
      <c r="AM82" s="60" t="n">
        <v>0</v>
      </c>
      <c r="AN82" s="6" t="n">
        <f aca="false">IF(AM82=0,0,51-AM82)</f>
        <v>0</v>
      </c>
      <c r="AO82" s="5" t="n">
        <v>0</v>
      </c>
      <c r="AP82" s="6" t="n">
        <f aca="false">IF(AO82=0,0,51-AO82)</f>
        <v>0</v>
      </c>
      <c r="AQ82" s="5" t="n">
        <v>0</v>
      </c>
      <c r="AR82" s="6" t="n">
        <f aca="false">IF(AQ82=0,0,51-AQ82)</f>
        <v>0</v>
      </c>
      <c r="AS82" s="5" t="n">
        <v>0</v>
      </c>
      <c r="AT82" s="6" t="n">
        <f aca="false">IF(AS82=0,0,51-AS82)</f>
        <v>0</v>
      </c>
      <c r="AU82" s="41" t="n">
        <v>0</v>
      </c>
      <c r="AV82" s="6" t="n">
        <f aca="false">IF(AU82=0,0,51-AU82)</f>
        <v>0</v>
      </c>
      <c r="AW82" s="58" t="n">
        <v>0</v>
      </c>
      <c r="AX82" s="6" t="n">
        <f aca="false">IF(AW82=0,0,51-AW82)</f>
        <v>0</v>
      </c>
      <c r="AY82" s="58" t="n">
        <v>0</v>
      </c>
      <c r="AZ82" s="6" t="n">
        <f aca="false">IF(AY82=0,0,51-AY82)</f>
        <v>0</v>
      </c>
      <c r="BA82" s="58" t="n">
        <v>0</v>
      </c>
      <c r="BB82" s="6" t="n">
        <f aca="false">IF(BA82=0,0,51-BA82)</f>
        <v>0</v>
      </c>
      <c r="BC82" s="61" t="n">
        <v>4</v>
      </c>
      <c r="BD82" s="62" t="n">
        <f aca="false">IF(BC82=0,0,51-BC82)</f>
        <v>47</v>
      </c>
      <c r="BE82" s="7"/>
      <c r="BH82" s="8"/>
      <c r="BI82" s="72" t="n">
        <f aca="false">RANKLIST!H82</f>
        <v>0</v>
      </c>
      <c r="BJ82" s="72" t="n">
        <f aca="false">RANKLIST!J82</f>
        <v>0</v>
      </c>
      <c r="BK82" s="72" t="n">
        <f aca="false">RANKLIST!L82</f>
        <v>0</v>
      </c>
      <c r="BL82" s="72" t="n">
        <f aca="false">RANKLIST!N82</f>
        <v>0</v>
      </c>
      <c r="BM82" s="72" t="n">
        <f aca="false">RANKLIST!P82</f>
        <v>0</v>
      </c>
      <c r="BN82" s="72" t="n">
        <f aca="false">RANKLIST!R82</f>
        <v>0</v>
      </c>
      <c r="BO82" s="72" t="n">
        <f aca="false">RANKLIST!T82</f>
        <v>0</v>
      </c>
      <c r="BP82" s="64" t="n">
        <f aca="false">RANKLIST!V82</f>
        <v>0</v>
      </c>
      <c r="BQ82" s="72" t="n">
        <f aca="false">RANKLIST!X82</f>
        <v>0</v>
      </c>
      <c r="BR82" s="72" t="n">
        <f aca="false">RANKLIST!Z82</f>
        <v>0</v>
      </c>
      <c r="BS82" s="72" t="n">
        <f aca="false">RANKLIST!AB82</f>
        <v>0</v>
      </c>
      <c r="BT82" s="72" t="n">
        <f aca="false">RANKLIST!AD82</f>
        <v>0</v>
      </c>
      <c r="BU82" s="72" t="n">
        <f aca="false">RANKLIST!AF82</f>
        <v>0</v>
      </c>
      <c r="BV82" s="72" t="n">
        <f aca="false">RANKLIST!AH82</f>
        <v>0</v>
      </c>
      <c r="BW82" s="72" t="n">
        <f aca="false">RANKLIST!AJ82</f>
        <v>0</v>
      </c>
      <c r="BX82" s="72" t="n">
        <f aca="false">RANKLIST!AL82</f>
        <v>0</v>
      </c>
      <c r="BY82" s="72" t="n">
        <f aca="false">RANKLIST!AN82</f>
        <v>0</v>
      </c>
      <c r="BZ82" s="72" t="n">
        <f aca="false">RANKLIST!AP82</f>
        <v>0</v>
      </c>
      <c r="CA82" s="72" t="n">
        <f aca="false">RANKLIST!AR82</f>
        <v>0</v>
      </c>
      <c r="CB82" s="72" t="n">
        <f aca="false">RANKLIST!AT82</f>
        <v>0</v>
      </c>
      <c r="CC82" s="72" t="n">
        <f aca="false">RANKLIST!AV82</f>
        <v>0</v>
      </c>
      <c r="CD82" s="72" t="n">
        <f aca="false">RANKLIST!AX82</f>
        <v>0</v>
      </c>
      <c r="CE82" s="72" t="n">
        <f aca="false">RANKLIST!AZ82</f>
        <v>0</v>
      </c>
      <c r="CF82" s="72" t="n">
        <f aca="false">RANKLIST!BB82</f>
        <v>0</v>
      </c>
      <c r="CG82" s="72" t="n">
        <f aca="false">RANKLIST!BD82</f>
        <v>47</v>
      </c>
      <c r="CH82" s="65" t="n">
        <f aca="false">SUM(BI82:CG82)</f>
        <v>47</v>
      </c>
      <c r="CI82" s="3"/>
      <c r="CJ82" s="73" t="n">
        <f aca="false">SMALL($BI82:$CG82,1)</f>
        <v>0</v>
      </c>
      <c r="CK82" s="73" t="n">
        <f aca="false">SMALL($BI82:$CG82,2)</f>
        <v>0</v>
      </c>
      <c r="CL82" s="73" t="n">
        <f aca="false">SMALL($BI82:$CG82,3)</f>
        <v>0</v>
      </c>
      <c r="CM82" s="73" t="n">
        <f aca="false">SMALL($BI82:$CG82,4)</f>
        <v>0</v>
      </c>
      <c r="CN82" s="73" t="n">
        <f aca="false">SMALL($BI82:$CG82,5)</f>
        <v>0</v>
      </c>
      <c r="CO82" s="73" t="n">
        <f aca="false">SMALL($BI82:$CG82,6)</f>
        <v>0</v>
      </c>
      <c r="CP82" s="73" t="n">
        <f aca="false">SMALL($BI82:$CG82,7)</f>
        <v>0</v>
      </c>
      <c r="CQ82" s="73" t="n">
        <f aca="false">SMALL($BI82:$CG82,8)</f>
        <v>0</v>
      </c>
      <c r="CR82" s="73" t="n">
        <f aca="false">SMALL($BI82:$CG82,9)</f>
        <v>0</v>
      </c>
      <c r="CS82" s="73" t="n">
        <f aca="false">SMALL($BI82:$CG82,10)</f>
        <v>0</v>
      </c>
      <c r="CT82" s="73" t="n">
        <f aca="false">SMALL($BI82:$CG82,11)</f>
        <v>0</v>
      </c>
      <c r="CU82" s="74" t="n">
        <f aca="false">SMALL($BI82:$CG82,12)</f>
        <v>0</v>
      </c>
      <c r="CV82" s="74" t="n">
        <f aca="false">SMALL($BI82:$CG82,13)</f>
        <v>0</v>
      </c>
      <c r="CW82" s="74" t="n">
        <f aca="false">SMALL($BI82:$CG82,14)</f>
        <v>0</v>
      </c>
      <c r="CX82" s="74" t="n">
        <f aca="false">SMALL($BI82:$CG82,15)</f>
        <v>0</v>
      </c>
      <c r="CY82" s="74" t="n">
        <f aca="false">SMALL($BI82:$CG82,16)</f>
        <v>0</v>
      </c>
      <c r="CZ82" s="74" t="n">
        <f aca="false">SMALL($BI82:$CG82,17)</f>
        <v>0</v>
      </c>
      <c r="DA82" s="74" t="n">
        <f aca="false">SMALL($BI82:$CG82,18)</f>
        <v>0</v>
      </c>
      <c r="DB82" s="74" t="n">
        <f aca="false">SMALL($BI82:$CG82,19)</f>
        <v>0</v>
      </c>
      <c r="DC82" s="74" t="n">
        <f aca="false">SMALL($BI82:$CG82,20)</f>
        <v>0</v>
      </c>
      <c r="DD82" s="74" t="n">
        <f aca="false">SMALL($BI82:$CG82,21)</f>
        <v>0</v>
      </c>
      <c r="DE82" s="74" t="n">
        <f aca="false">SMALL($BI82:$CG82,22)</f>
        <v>0</v>
      </c>
      <c r="DF82" s="74" t="n">
        <f aca="false">SMALL($BI82:$CG82,23)</f>
        <v>0</v>
      </c>
      <c r="DG82" s="74" t="n">
        <f aca="false">SMALL($BI82:$CG82,24)</f>
        <v>0</v>
      </c>
      <c r="DH82" s="74" t="n">
        <f aca="false">SMALL($BI82:$CG82,25)</f>
        <v>47</v>
      </c>
      <c r="DI82" s="3"/>
      <c r="DJ82" s="3"/>
      <c r="DK82" s="3"/>
      <c r="DL82" s="3"/>
      <c r="DM82" s="3"/>
      <c r="DN82" s="3"/>
      <c r="DO82" s="3"/>
    </row>
    <row r="83" customFormat="false" ht="12.75" hidden="false" customHeight="true" outlineLevel="0" collapsed="false">
      <c r="A83" s="3" t="n">
        <f aca="false">A82+1</f>
        <v>75</v>
      </c>
      <c r="B83" s="4"/>
      <c r="C83" s="3" t="s">
        <v>112</v>
      </c>
      <c r="D83" s="55"/>
      <c r="E83" s="56" t="n">
        <f aca="false">RANKLIST!CH83-SUM(RANKLIST!$CJ83:CHOOSE(RANKLIST!$CJ$8,RANKLIST!$CJ83,RANKLIST!$CK83,RANKLIST!$CL83,RANKLIST!$CM83,RANKLIST!$CN83,RANKLIST!$CO83,RANKLIST!$CP83,RANKLIST!$CQ83,RANKLIST!$CR83,RANKLIST!$CS83,RANKLIST!$CT83,RANKLIST!$CU83,RANKLIST!$CV83,RANKLIST!$CW83,RANKLIST!$CX83,RANKLIST!$CY83,RANKLIST!$CZ83,RANKLIST!$DA83,RANKLIST!$DB83,RANKLIST!$DC83,RANKLIST!$DD83,RANKLIST!$DE83,RANKLIST!$DF83,RANKLIST!$DG83))</f>
        <v>47</v>
      </c>
      <c r="F83" s="57"/>
      <c r="G83" s="58" t="n">
        <v>0</v>
      </c>
      <c r="H83" s="6" t="n">
        <f aca="false">IF(G83=0,0,51-G83)</f>
        <v>0</v>
      </c>
      <c r="I83" s="58" t="n">
        <v>0</v>
      </c>
      <c r="J83" s="6" t="n">
        <f aca="false">IF(I83=0,0,51-I83)</f>
        <v>0</v>
      </c>
      <c r="K83" s="58" t="n">
        <v>0</v>
      </c>
      <c r="L83" s="6" t="n">
        <f aca="false">IF(K83=0,0,51-K83)</f>
        <v>0</v>
      </c>
      <c r="M83" s="58" t="n">
        <v>0</v>
      </c>
      <c r="N83" s="6" t="n">
        <f aca="false">IF(M83=0,0,51-M83)</f>
        <v>0</v>
      </c>
      <c r="O83" s="41" t="n">
        <v>0</v>
      </c>
      <c r="P83" s="6" t="n">
        <f aca="false">IF(O83=0,0,51-O83)</f>
        <v>0</v>
      </c>
      <c r="Q83" s="58" t="n">
        <v>0</v>
      </c>
      <c r="R83" s="6" t="n">
        <f aca="false">IF(Q83=0,0,51-Q83)</f>
        <v>0</v>
      </c>
      <c r="S83" s="58" t="n">
        <v>0</v>
      </c>
      <c r="T83" s="6" t="n">
        <f aca="false">IF(S83=0,0,51-S83)</f>
        <v>0</v>
      </c>
      <c r="U83" s="59" t="n">
        <v>0</v>
      </c>
      <c r="V83" s="6" t="n">
        <f aca="false">IF(U83=0,0,51-U83)</f>
        <v>0</v>
      </c>
      <c r="W83" s="60" t="n">
        <v>0</v>
      </c>
      <c r="X83" s="6" t="n">
        <f aca="false">IF(W83=0,0,51-W83)</f>
        <v>0</v>
      </c>
      <c r="Y83" s="5" t="n">
        <v>0</v>
      </c>
      <c r="Z83" s="6" t="n">
        <f aca="false">IF(Y83=0,0,51-Y83)</f>
        <v>0</v>
      </c>
      <c r="AA83" s="5" t="n">
        <v>0</v>
      </c>
      <c r="AB83" s="6" t="n">
        <f aca="false">IF(AA83=0,0,51-AA83)</f>
        <v>0</v>
      </c>
      <c r="AC83" s="5" t="n">
        <v>0</v>
      </c>
      <c r="AD83" s="6" t="n">
        <f aca="false">IF(AC83=0,0,51-AC83)</f>
        <v>0</v>
      </c>
      <c r="AE83" s="5" t="n">
        <v>0</v>
      </c>
      <c r="AF83" s="6" t="n">
        <f aca="false">IF(AE83=0,0,51-AE83)</f>
        <v>0</v>
      </c>
      <c r="AG83" s="5" t="n">
        <v>0</v>
      </c>
      <c r="AH83" s="6" t="n">
        <f aca="false">IF(AG83=0,0,51-AG83)</f>
        <v>0</v>
      </c>
      <c r="AI83" s="5" t="n">
        <v>0</v>
      </c>
      <c r="AJ83" s="6" t="n">
        <f aca="false">IF(AI83=0,0,51-AI83)</f>
        <v>0</v>
      </c>
      <c r="AK83" s="5" t="n">
        <v>0</v>
      </c>
      <c r="AL83" s="6" t="n">
        <f aca="false">IF(AK83=0,0,51-AK83)</f>
        <v>0</v>
      </c>
      <c r="AM83" s="60" t="n">
        <v>0</v>
      </c>
      <c r="AN83" s="6" t="n">
        <f aca="false">IF(AM83=0,0,51-AM83)</f>
        <v>0</v>
      </c>
      <c r="AO83" s="5" t="n">
        <v>0</v>
      </c>
      <c r="AP83" s="6" t="n">
        <f aca="false">IF(AO83=0,0,51-AO83)</f>
        <v>0</v>
      </c>
      <c r="AQ83" s="5" t="n">
        <v>0</v>
      </c>
      <c r="AR83" s="6" t="n">
        <f aca="false">IF(AQ83=0,0,51-AQ83)</f>
        <v>0</v>
      </c>
      <c r="AS83" s="5" t="n">
        <v>0</v>
      </c>
      <c r="AT83" s="6" t="n">
        <f aca="false">IF(AS83=0,0,51-AS83)</f>
        <v>0</v>
      </c>
      <c r="AU83" s="41" t="n">
        <v>0</v>
      </c>
      <c r="AV83" s="6" t="n">
        <f aca="false">IF(AU83=0,0,51-AU83)</f>
        <v>0</v>
      </c>
      <c r="AW83" s="58" t="n">
        <v>0</v>
      </c>
      <c r="AX83" s="6" t="n">
        <f aca="false">IF(AW83=0,0,51-AW83)</f>
        <v>0</v>
      </c>
      <c r="AY83" s="58" t="n">
        <v>0</v>
      </c>
      <c r="AZ83" s="6" t="n">
        <f aca="false">IF(AY83=0,0,51-AY83)</f>
        <v>0</v>
      </c>
      <c r="BA83" s="58" t="n">
        <v>0</v>
      </c>
      <c r="BB83" s="6" t="n">
        <f aca="false">IF(BA83=0,0,51-BA83)</f>
        <v>0</v>
      </c>
      <c r="BC83" s="69" t="n">
        <v>4</v>
      </c>
      <c r="BD83" s="62" t="n">
        <f aca="false">IF(BC83=0,0,51-BC83)</f>
        <v>47</v>
      </c>
      <c r="BE83" s="7"/>
      <c r="BH83" s="8"/>
      <c r="BI83" s="72" t="n">
        <f aca="false">RANKLIST!H83</f>
        <v>0</v>
      </c>
      <c r="BJ83" s="72" t="n">
        <f aca="false">RANKLIST!J83</f>
        <v>0</v>
      </c>
      <c r="BK83" s="72" t="n">
        <f aca="false">RANKLIST!L83</f>
        <v>0</v>
      </c>
      <c r="BL83" s="72" t="n">
        <f aca="false">RANKLIST!N83</f>
        <v>0</v>
      </c>
      <c r="BM83" s="72" t="n">
        <f aca="false">RANKLIST!P83</f>
        <v>0</v>
      </c>
      <c r="BN83" s="72" t="n">
        <f aca="false">RANKLIST!R83</f>
        <v>0</v>
      </c>
      <c r="BO83" s="72" t="n">
        <f aca="false">RANKLIST!T83</f>
        <v>0</v>
      </c>
      <c r="BP83" s="64" t="n">
        <f aca="false">RANKLIST!V83</f>
        <v>0</v>
      </c>
      <c r="BQ83" s="72" t="n">
        <f aca="false">RANKLIST!X83</f>
        <v>0</v>
      </c>
      <c r="BR83" s="72" t="n">
        <f aca="false">RANKLIST!Z83</f>
        <v>0</v>
      </c>
      <c r="BS83" s="72" t="n">
        <f aca="false">RANKLIST!AB83</f>
        <v>0</v>
      </c>
      <c r="BT83" s="72" t="n">
        <f aca="false">RANKLIST!AD83</f>
        <v>0</v>
      </c>
      <c r="BU83" s="72" t="n">
        <f aca="false">RANKLIST!AF83</f>
        <v>0</v>
      </c>
      <c r="BV83" s="72" t="n">
        <f aca="false">RANKLIST!AH83</f>
        <v>0</v>
      </c>
      <c r="BW83" s="72" t="n">
        <f aca="false">RANKLIST!AJ83</f>
        <v>0</v>
      </c>
      <c r="BX83" s="72" t="n">
        <f aca="false">RANKLIST!AL83</f>
        <v>0</v>
      </c>
      <c r="BY83" s="72" t="n">
        <f aca="false">RANKLIST!AN83</f>
        <v>0</v>
      </c>
      <c r="BZ83" s="72" t="n">
        <f aca="false">RANKLIST!AP83</f>
        <v>0</v>
      </c>
      <c r="CA83" s="72" t="n">
        <f aca="false">RANKLIST!AR83</f>
        <v>0</v>
      </c>
      <c r="CB83" s="72" t="n">
        <f aca="false">RANKLIST!AT83</f>
        <v>0</v>
      </c>
      <c r="CC83" s="72" t="n">
        <f aca="false">RANKLIST!AV83</f>
        <v>0</v>
      </c>
      <c r="CD83" s="72" t="n">
        <f aca="false">RANKLIST!AX83</f>
        <v>0</v>
      </c>
      <c r="CE83" s="72" t="n">
        <f aca="false">RANKLIST!AZ83</f>
        <v>0</v>
      </c>
      <c r="CF83" s="72" t="n">
        <f aca="false">RANKLIST!BB83</f>
        <v>0</v>
      </c>
      <c r="CG83" s="72" t="n">
        <f aca="false">RANKLIST!BD83</f>
        <v>47</v>
      </c>
      <c r="CH83" s="65" t="n">
        <f aca="false">SUM(BI83:CG83)</f>
        <v>47</v>
      </c>
      <c r="CI83" s="3"/>
      <c r="CJ83" s="73" t="n">
        <f aca="false">SMALL($BI83:$CG83,1)</f>
        <v>0</v>
      </c>
      <c r="CK83" s="73" t="n">
        <f aca="false">SMALL($BI83:$CG83,2)</f>
        <v>0</v>
      </c>
      <c r="CL83" s="73" t="n">
        <f aca="false">SMALL($BI83:$CG83,3)</f>
        <v>0</v>
      </c>
      <c r="CM83" s="73" t="n">
        <f aca="false">SMALL($BI83:$CG83,4)</f>
        <v>0</v>
      </c>
      <c r="CN83" s="73" t="n">
        <f aca="false">SMALL($BI83:$CG83,5)</f>
        <v>0</v>
      </c>
      <c r="CO83" s="73" t="n">
        <f aca="false">SMALL($BI83:$CG83,6)</f>
        <v>0</v>
      </c>
      <c r="CP83" s="73" t="n">
        <f aca="false">SMALL($BI83:$CG83,7)</f>
        <v>0</v>
      </c>
      <c r="CQ83" s="73" t="n">
        <f aca="false">SMALL($BI83:$CG83,8)</f>
        <v>0</v>
      </c>
      <c r="CR83" s="73" t="n">
        <f aca="false">SMALL($BI83:$CG83,9)</f>
        <v>0</v>
      </c>
      <c r="CS83" s="73" t="n">
        <f aca="false">SMALL($BI83:$CG83,10)</f>
        <v>0</v>
      </c>
      <c r="CT83" s="73" t="n">
        <f aca="false">SMALL($BI83:$CG83,11)</f>
        <v>0</v>
      </c>
      <c r="CU83" s="74" t="n">
        <f aca="false">SMALL($BI83:$CG83,12)</f>
        <v>0</v>
      </c>
      <c r="CV83" s="74" t="n">
        <f aca="false">SMALL($BI83:$CG83,13)</f>
        <v>0</v>
      </c>
      <c r="CW83" s="74" t="n">
        <f aca="false">SMALL($BI83:$CG83,14)</f>
        <v>0</v>
      </c>
      <c r="CX83" s="74" t="n">
        <f aca="false">SMALL($BI83:$CG83,15)</f>
        <v>0</v>
      </c>
      <c r="CY83" s="74" t="n">
        <f aca="false">SMALL($BI83:$CG83,16)</f>
        <v>0</v>
      </c>
      <c r="CZ83" s="74" t="n">
        <f aca="false">SMALL($BI83:$CG83,17)</f>
        <v>0</v>
      </c>
      <c r="DA83" s="74" t="n">
        <f aca="false">SMALL($BI83:$CG83,18)</f>
        <v>0</v>
      </c>
      <c r="DB83" s="74" t="n">
        <f aca="false">SMALL($BI83:$CG83,19)</f>
        <v>0</v>
      </c>
      <c r="DC83" s="74" t="n">
        <f aca="false">SMALL($BI83:$CG83,20)</f>
        <v>0</v>
      </c>
      <c r="DD83" s="74" t="n">
        <f aca="false">SMALL($BI83:$CG83,21)</f>
        <v>0</v>
      </c>
      <c r="DE83" s="74" t="n">
        <f aca="false">SMALL($BI83:$CG83,22)</f>
        <v>0</v>
      </c>
      <c r="DF83" s="74" t="n">
        <f aca="false">SMALL($BI83:$CG83,23)</f>
        <v>0</v>
      </c>
      <c r="DG83" s="74" t="n">
        <f aca="false">SMALL($BI83:$CG83,24)</f>
        <v>0</v>
      </c>
      <c r="DH83" s="74" t="n">
        <f aca="false">SMALL($BI83:$CG83,25)</f>
        <v>47</v>
      </c>
      <c r="DI83" s="3"/>
      <c r="DJ83" s="3"/>
      <c r="DK83" s="3"/>
      <c r="DL83" s="3"/>
      <c r="DM83" s="3"/>
      <c r="DN83" s="3"/>
      <c r="DO83" s="3"/>
    </row>
    <row r="84" customFormat="false" ht="12.75" hidden="false" customHeight="true" outlineLevel="0" collapsed="false">
      <c r="A84" s="3" t="n">
        <f aca="false">A83+1</f>
        <v>76</v>
      </c>
      <c r="B84" s="4"/>
      <c r="C84" s="3" t="s">
        <v>113</v>
      </c>
      <c r="D84" s="55"/>
      <c r="E84" s="56" t="n">
        <f aca="false">RANKLIST!CH84-SUM(RANKLIST!$CJ84:CHOOSE(RANKLIST!$CJ$8,RANKLIST!$CJ84,RANKLIST!$CK84,RANKLIST!$CL84,RANKLIST!$CM84,RANKLIST!$CN84,RANKLIST!$CO84,RANKLIST!$CP84,RANKLIST!$CQ84,RANKLIST!$CR84,RANKLIST!$CS84,RANKLIST!$CT84,RANKLIST!$CU84,RANKLIST!$CV84,RANKLIST!$CW84,RANKLIST!$CX84,RANKLIST!$CY84,RANKLIST!$CZ84,RANKLIST!$DA84,RANKLIST!$DB84,RANKLIST!$DC84,RANKLIST!$DD84,RANKLIST!$DE84,RANKLIST!$DF84,RANKLIST!$DG84))</f>
        <v>47</v>
      </c>
      <c r="F84" s="57"/>
      <c r="G84" s="58" t="n">
        <v>0</v>
      </c>
      <c r="H84" s="6" t="n">
        <f aca="false">IF(G84=0,0,51-G84)</f>
        <v>0</v>
      </c>
      <c r="I84" s="58" t="n">
        <v>0</v>
      </c>
      <c r="J84" s="6" t="n">
        <f aca="false">IF(I84=0,0,51-I84)</f>
        <v>0</v>
      </c>
      <c r="K84" s="58" t="n">
        <v>0</v>
      </c>
      <c r="L84" s="6" t="n">
        <f aca="false">IF(K84=0,0,51-K84)</f>
        <v>0</v>
      </c>
      <c r="M84" s="58" t="n">
        <v>0</v>
      </c>
      <c r="N84" s="6" t="n">
        <f aca="false">IF(M84=0,0,51-M84)</f>
        <v>0</v>
      </c>
      <c r="O84" s="60" t="n">
        <v>0</v>
      </c>
      <c r="P84" s="6" t="n">
        <f aca="false">IF(O84=0,0,51-O84)</f>
        <v>0</v>
      </c>
      <c r="Q84" s="58" t="n">
        <v>0</v>
      </c>
      <c r="R84" s="6" t="n">
        <f aca="false">IF(Q84=0,0,51-Q84)</f>
        <v>0</v>
      </c>
      <c r="S84" s="58" t="n">
        <v>0</v>
      </c>
      <c r="T84" s="6" t="n">
        <f aca="false">IF(S84=0,0,51-S84)</f>
        <v>0</v>
      </c>
      <c r="U84" s="59" t="n">
        <v>0</v>
      </c>
      <c r="V84" s="6" t="n">
        <f aca="false">IF(U84=0,0,51-U84)</f>
        <v>0</v>
      </c>
      <c r="W84" s="60" t="n">
        <v>0</v>
      </c>
      <c r="X84" s="6" t="n">
        <f aca="false">IF(W84=0,0,51-W84)</f>
        <v>0</v>
      </c>
      <c r="Y84" s="5" t="n">
        <v>0</v>
      </c>
      <c r="Z84" s="6" t="n">
        <f aca="false">IF(Y84=0,0,51-Y84)</f>
        <v>0</v>
      </c>
      <c r="AA84" s="5" t="n">
        <v>0</v>
      </c>
      <c r="AB84" s="6" t="n">
        <f aca="false">IF(AA84=0,0,51-AA84)</f>
        <v>0</v>
      </c>
      <c r="AC84" s="5" t="n">
        <v>0</v>
      </c>
      <c r="AD84" s="6" t="n">
        <f aca="false">IF(AC84=0,0,51-AC84)</f>
        <v>0</v>
      </c>
      <c r="AE84" s="5" t="n">
        <v>0</v>
      </c>
      <c r="AF84" s="6" t="n">
        <f aca="false">IF(AE84=0,0,51-AE84)</f>
        <v>0</v>
      </c>
      <c r="AG84" s="5" t="n">
        <v>0</v>
      </c>
      <c r="AH84" s="6" t="n">
        <f aca="false">IF(AG84=0,0,51-AG84)</f>
        <v>0</v>
      </c>
      <c r="AI84" s="5" t="n">
        <v>0</v>
      </c>
      <c r="AJ84" s="6" t="n">
        <f aca="false">IF(AI84=0,0,51-AI84)</f>
        <v>0</v>
      </c>
      <c r="AK84" s="5" t="n">
        <v>0</v>
      </c>
      <c r="AL84" s="6" t="n">
        <f aca="false">IF(AK84=0,0,51-AK84)</f>
        <v>0</v>
      </c>
      <c r="AM84" s="60" t="n">
        <v>0</v>
      </c>
      <c r="AN84" s="6" t="n">
        <f aca="false">IF(AM84=0,0,51-AM84)</f>
        <v>0</v>
      </c>
      <c r="AO84" s="5" t="n">
        <v>0</v>
      </c>
      <c r="AP84" s="6" t="n">
        <f aca="false">IF(AO84=0,0,51-AO84)</f>
        <v>0</v>
      </c>
      <c r="AQ84" s="5" t="n">
        <v>0</v>
      </c>
      <c r="AR84" s="6" t="n">
        <f aca="false">IF(AQ84=0,0,51-AQ84)</f>
        <v>0</v>
      </c>
      <c r="AS84" s="5" t="n">
        <v>0</v>
      </c>
      <c r="AT84" s="6" t="n">
        <f aca="false">IF(AS84=0,0,51-AS84)</f>
        <v>0</v>
      </c>
      <c r="AU84" s="41" t="n">
        <v>0</v>
      </c>
      <c r="AV84" s="6" t="n">
        <f aca="false">IF(AU84=0,0,51-AU84)</f>
        <v>0</v>
      </c>
      <c r="AW84" s="58" t="n">
        <v>0</v>
      </c>
      <c r="AX84" s="6" t="n">
        <f aca="false">IF(AW84=0,0,51-AW84)</f>
        <v>0</v>
      </c>
      <c r="AY84" s="58" t="n">
        <v>0</v>
      </c>
      <c r="AZ84" s="6" t="n">
        <f aca="false">IF(AY84=0,0,51-AY84)</f>
        <v>0</v>
      </c>
      <c r="BA84" s="58" t="n">
        <v>0</v>
      </c>
      <c r="BB84" s="6" t="n">
        <f aca="false">IF(BA84=0,0,51-BA84)</f>
        <v>0</v>
      </c>
      <c r="BC84" s="83" t="n">
        <v>4</v>
      </c>
      <c r="BD84" s="62" t="n">
        <f aca="false">IF(BC84=0,0,51-BC84)</f>
        <v>47</v>
      </c>
      <c r="BE84" s="7"/>
      <c r="BH84" s="8"/>
      <c r="BI84" s="72" t="n">
        <f aca="false">RANKLIST!H84</f>
        <v>0</v>
      </c>
      <c r="BJ84" s="72" t="n">
        <f aca="false">RANKLIST!J84</f>
        <v>0</v>
      </c>
      <c r="BK84" s="72" t="n">
        <f aca="false">RANKLIST!L84</f>
        <v>0</v>
      </c>
      <c r="BL84" s="72" t="n">
        <f aca="false">RANKLIST!N84</f>
        <v>0</v>
      </c>
      <c r="BM84" s="72" t="n">
        <f aca="false">RANKLIST!P84</f>
        <v>0</v>
      </c>
      <c r="BN84" s="72" t="n">
        <f aca="false">RANKLIST!R84</f>
        <v>0</v>
      </c>
      <c r="BO84" s="72" t="n">
        <f aca="false">RANKLIST!T84</f>
        <v>0</v>
      </c>
      <c r="BP84" s="64" t="n">
        <f aca="false">RANKLIST!V84</f>
        <v>0</v>
      </c>
      <c r="BQ84" s="72" t="n">
        <f aca="false">RANKLIST!X84</f>
        <v>0</v>
      </c>
      <c r="BR84" s="72" t="n">
        <f aca="false">RANKLIST!Z84</f>
        <v>0</v>
      </c>
      <c r="BS84" s="72" t="n">
        <f aca="false">RANKLIST!AB84</f>
        <v>0</v>
      </c>
      <c r="BT84" s="72" t="n">
        <f aca="false">RANKLIST!AD84</f>
        <v>0</v>
      </c>
      <c r="BU84" s="72" t="n">
        <f aca="false">RANKLIST!AF84</f>
        <v>0</v>
      </c>
      <c r="BV84" s="72" t="n">
        <f aca="false">RANKLIST!AH84</f>
        <v>0</v>
      </c>
      <c r="BW84" s="72" t="n">
        <f aca="false">RANKLIST!AJ84</f>
        <v>0</v>
      </c>
      <c r="BX84" s="72" t="n">
        <f aca="false">RANKLIST!AL84</f>
        <v>0</v>
      </c>
      <c r="BY84" s="72" t="n">
        <f aca="false">RANKLIST!AN84</f>
        <v>0</v>
      </c>
      <c r="BZ84" s="72" t="n">
        <f aca="false">RANKLIST!AP84</f>
        <v>0</v>
      </c>
      <c r="CA84" s="72" t="n">
        <f aca="false">RANKLIST!AR84</f>
        <v>0</v>
      </c>
      <c r="CB84" s="72" t="n">
        <f aca="false">RANKLIST!AT84</f>
        <v>0</v>
      </c>
      <c r="CC84" s="72" t="n">
        <f aca="false">RANKLIST!AV84</f>
        <v>0</v>
      </c>
      <c r="CD84" s="72" t="n">
        <f aca="false">RANKLIST!AX84</f>
        <v>0</v>
      </c>
      <c r="CE84" s="72" t="n">
        <f aca="false">RANKLIST!AZ84</f>
        <v>0</v>
      </c>
      <c r="CF84" s="72" t="n">
        <f aca="false">RANKLIST!BB84</f>
        <v>0</v>
      </c>
      <c r="CG84" s="72" t="n">
        <f aca="false">RANKLIST!BD84</f>
        <v>47</v>
      </c>
      <c r="CH84" s="65" t="n">
        <f aca="false">SUM(BI84:CG84)</f>
        <v>47</v>
      </c>
      <c r="CI84" s="3"/>
      <c r="CJ84" s="73" t="n">
        <f aca="false">SMALL($BI84:$CG84,1)</f>
        <v>0</v>
      </c>
      <c r="CK84" s="73" t="n">
        <f aca="false">SMALL($BI84:$CG84,2)</f>
        <v>0</v>
      </c>
      <c r="CL84" s="73" t="n">
        <f aca="false">SMALL($BI84:$CG84,3)</f>
        <v>0</v>
      </c>
      <c r="CM84" s="73" t="n">
        <f aca="false">SMALL($BI84:$CG84,4)</f>
        <v>0</v>
      </c>
      <c r="CN84" s="73" t="n">
        <f aca="false">SMALL($BI84:$CG84,5)</f>
        <v>0</v>
      </c>
      <c r="CO84" s="73" t="n">
        <f aca="false">SMALL($BI84:$CG84,6)</f>
        <v>0</v>
      </c>
      <c r="CP84" s="73" t="n">
        <f aca="false">SMALL($BI84:$CG84,7)</f>
        <v>0</v>
      </c>
      <c r="CQ84" s="73" t="n">
        <f aca="false">SMALL($BI84:$CG84,8)</f>
        <v>0</v>
      </c>
      <c r="CR84" s="73" t="n">
        <f aca="false">SMALL($BI84:$CG84,9)</f>
        <v>0</v>
      </c>
      <c r="CS84" s="73" t="n">
        <f aca="false">SMALL($BI84:$CG84,10)</f>
        <v>0</v>
      </c>
      <c r="CT84" s="73" t="n">
        <f aca="false">SMALL($BI84:$CG84,11)</f>
        <v>0</v>
      </c>
      <c r="CU84" s="74" t="n">
        <f aca="false">SMALL($BI84:$CG84,12)</f>
        <v>0</v>
      </c>
      <c r="CV84" s="74" t="n">
        <f aca="false">SMALL($BI84:$CG84,13)</f>
        <v>0</v>
      </c>
      <c r="CW84" s="74" t="n">
        <f aca="false">SMALL($BI84:$CG84,14)</f>
        <v>0</v>
      </c>
      <c r="CX84" s="74" t="n">
        <f aca="false">SMALL($BI84:$CG84,15)</f>
        <v>0</v>
      </c>
      <c r="CY84" s="74" t="n">
        <f aca="false">SMALL($BI84:$CG84,16)</f>
        <v>0</v>
      </c>
      <c r="CZ84" s="74" t="n">
        <f aca="false">SMALL($BI84:$CG84,17)</f>
        <v>0</v>
      </c>
      <c r="DA84" s="74" t="n">
        <f aca="false">SMALL($BI84:$CG84,18)</f>
        <v>0</v>
      </c>
      <c r="DB84" s="74" t="n">
        <f aca="false">SMALL($BI84:$CG84,19)</f>
        <v>0</v>
      </c>
      <c r="DC84" s="74" t="n">
        <f aca="false">SMALL($BI84:$CG84,20)</f>
        <v>0</v>
      </c>
      <c r="DD84" s="74" t="n">
        <f aca="false">SMALL($BI84:$CG84,21)</f>
        <v>0</v>
      </c>
      <c r="DE84" s="74" t="n">
        <f aca="false">SMALL($BI84:$CG84,22)</f>
        <v>0</v>
      </c>
      <c r="DF84" s="74" t="n">
        <f aca="false">SMALL($BI84:$CG84,23)</f>
        <v>0</v>
      </c>
      <c r="DG84" s="74" t="n">
        <f aca="false">SMALL($BI84:$CG84,24)</f>
        <v>0</v>
      </c>
      <c r="DH84" s="74" t="n">
        <f aca="false">SMALL($BI84:$CG84,25)</f>
        <v>47</v>
      </c>
      <c r="DI84" s="3"/>
      <c r="DJ84" s="3"/>
      <c r="DK84" s="3"/>
      <c r="DL84" s="3"/>
      <c r="DM84" s="3"/>
      <c r="DN84" s="3"/>
      <c r="DO84" s="3"/>
    </row>
    <row r="85" customFormat="false" ht="12.75" hidden="false" customHeight="true" outlineLevel="0" collapsed="false">
      <c r="A85" s="3" t="n">
        <f aca="false">A84+1</f>
        <v>77</v>
      </c>
      <c r="B85" s="4"/>
      <c r="C85" s="3" t="s">
        <v>114</v>
      </c>
      <c r="D85" s="55"/>
      <c r="E85" s="56" t="n">
        <f aca="false">RANKLIST!CH85-SUM(RANKLIST!$CJ85:CHOOSE(RANKLIST!$CJ$8,RANKLIST!$CJ85,RANKLIST!$CK85,RANKLIST!$CL85,RANKLIST!$CM85,RANKLIST!$CN85,RANKLIST!$CO85,RANKLIST!$CP85,RANKLIST!$CQ85,RANKLIST!$CR85,RANKLIST!$CS85,RANKLIST!$CT85,RANKLIST!$CU85,RANKLIST!$CV85,RANKLIST!$CW85,RANKLIST!$CX85,RANKLIST!$CY85,RANKLIST!$CZ85,RANKLIST!$DA85,RANKLIST!$DB85,RANKLIST!$DC85,RANKLIST!$DD85,RANKLIST!$DE85,RANKLIST!$DF85,RANKLIST!$DG85))</f>
        <v>47</v>
      </c>
      <c r="F85" s="57"/>
      <c r="G85" s="58" t="n">
        <v>0</v>
      </c>
      <c r="H85" s="6" t="n">
        <f aca="false">IF(G85=0,0,51-G85)</f>
        <v>0</v>
      </c>
      <c r="I85" s="58" t="n">
        <v>0</v>
      </c>
      <c r="J85" s="6" t="n">
        <f aca="false">IF(I85=0,0,51-I85)</f>
        <v>0</v>
      </c>
      <c r="K85" s="58" t="n">
        <v>0</v>
      </c>
      <c r="L85" s="6" t="n">
        <f aca="false">IF(K85=0,0,51-K85)</f>
        <v>0</v>
      </c>
      <c r="M85" s="58" t="n">
        <v>0</v>
      </c>
      <c r="N85" s="6" t="n">
        <f aca="false">IF(M85=0,0,51-M85)</f>
        <v>0</v>
      </c>
      <c r="O85" s="60" t="n">
        <v>0</v>
      </c>
      <c r="P85" s="6" t="n">
        <f aca="false">IF(O85=0,0,51-O85)</f>
        <v>0</v>
      </c>
      <c r="Q85" s="58" t="n">
        <v>0</v>
      </c>
      <c r="R85" s="6" t="n">
        <f aca="false">IF(Q85=0,0,51-Q85)</f>
        <v>0</v>
      </c>
      <c r="S85" s="58" t="n">
        <v>0</v>
      </c>
      <c r="T85" s="6" t="n">
        <f aca="false">IF(S85=0,0,51-S85)</f>
        <v>0</v>
      </c>
      <c r="U85" s="59" t="n">
        <v>0</v>
      </c>
      <c r="V85" s="6" t="n">
        <f aca="false">IF(U85=0,0,51-U85)</f>
        <v>0</v>
      </c>
      <c r="W85" s="60" t="n">
        <v>0</v>
      </c>
      <c r="X85" s="6" t="n">
        <f aca="false">IF(W85=0,0,51-W85)</f>
        <v>0</v>
      </c>
      <c r="Y85" s="5" t="n">
        <v>0</v>
      </c>
      <c r="Z85" s="6" t="n">
        <f aca="false">IF(Y85=0,0,51-Y85)</f>
        <v>0</v>
      </c>
      <c r="AA85" s="5" t="n">
        <v>0</v>
      </c>
      <c r="AB85" s="6" t="n">
        <f aca="false">IF(AA85=0,0,51-AA85)</f>
        <v>0</v>
      </c>
      <c r="AC85" s="5" t="n">
        <v>0</v>
      </c>
      <c r="AD85" s="6" t="n">
        <f aca="false">IF(AC85=0,0,51-AC85)</f>
        <v>0</v>
      </c>
      <c r="AE85" s="5" t="n">
        <v>0</v>
      </c>
      <c r="AF85" s="6" t="n">
        <f aca="false">IF(AE85=0,0,51-AE85)</f>
        <v>0</v>
      </c>
      <c r="AG85" s="5" t="n">
        <v>0</v>
      </c>
      <c r="AH85" s="6" t="n">
        <f aca="false">IF(AG85=0,0,51-AG85)</f>
        <v>0</v>
      </c>
      <c r="AI85" s="5" t="n">
        <v>0</v>
      </c>
      <c r="AJ85" s="6" t="n">
        <f aca="false">IF(AI85=0,0,51-AI85)</f>
        <v>0</v>
      </c>
      <c r="AK85" s="5" t="n">
        <v>0</v>
      </c>
      <c r="AL85" s="6" t="n">
        <f aca="false">IF(AK85=0,0,51-AK85)</f>
        <v>0</v>
      </c>
      <c r="AM85" s="60" t="n">
        <v>0</v>
      </c>
      <c r="AN85" s="6" t="n">
        <f aca="false">IF(AM85=0,0,51-AM85)</f>
        <v>0</v>
      </c>
      <c r="AO85" s="5" t="n">
        <v>0</v>
      </c>
      <c r="AP85" s="6" t="n">
        <f aca="false">IF(AO85=0,0,51-AO85)</f>
        <v>0</v>
      </c>
      <c r="AQ85" s="5" t="n">
        <v>0</v>
      </c>
      <c r="AR85" s="6" t="n">
        <f aca="false">IF(AQ85=0,0,51-AQ85)</f>
        <v>0</v>
      </c>
      <c r="AS85" s="5" t="n">
        <v>0</v>
      </c>
      <c r="AT85" s="6" t="n">
        <f aca="false">IF(AS85=0,0,51-AS85)</f>
        <v>0</v>
      </c>
      <c r="AU85" s="60" t="n">
        <v>0</v>
      </c>
      <c r="AV85" s="6" t="n">
        <f aca="false">IF(AU85=0,0,51-AU85)</f>
        <v>0</v>
      </c>
      <c r="AW85" s="5" t="n">
        <v>0</v>
      </c>
      <c r="AX85" s="6" t="n">
        <f aca="false">IF(AW85=0,0,51-AW85)</f>
        <v>0</v>
      </c>
      <c r="AY85" s="5" t="n">
        <v>0</v>
      </c>
      <c r="AZ85" s="6" t="n">
        <f aca="false">IF(AY85=0,0,51-AY85)</f>
        <v>0</v>
      </c>
      <c r="BA85" s="5" t="n">
        <v>0</v>
      </c>
      <c r="BB85" s="6" t="n">
        <f aca="false">IF(BA85=0,0,51-BA85)</f>
        <v>0</v>
      </c>
      <c r="BC85" s="91" t="n">
        <v>4</v>
      </c>
      <c r="BD85" s="62" t="n">
        <f aca="false">IF(BC85=0,0,51-BC85)</f>
        <v>47</v>
      </c>
      <c r="BE85" s="7"/>
      <c r="BH85" s="8"/>
      <c r="BI85" s="72" t="n">
        <f aca="false">RANKLIST!H85</f>
        <v>0</v>
      </c>
      <c r="BJ85" s="72" t="n">
        <f aca="false">RANKLIST!J85</f>
        <v>0</v>
      </c>
      <c r="BK85" s="72" t="n">
        <f aca="false">RANKLIST!L85</f>
        <v>0</v>
      </c>
      <c r="BL85" s="72" t="n">
        <f aca="false">RANKLIST!N85</f>
        <v>0</v>
      </c>
      <c r="BM85" s="72" t="n">
        <f aca="false">RANKLIST!P85</f>
        <v>0</v>
      </c>
      <c r="BN85" s="72" t="n">
        <f aca="false">RANKLIST!R85</f>
        <v>0</v>
      </c>
      <c r="BO85" s="72" t="n">
        <f aca="false">RANKLIST!T85</f>
        <v>0</v>
      </c>
      <c r="BP85" s="64" t="n">
        <f aca="false">RANKLIST!V85</f>
        <v>0</v>
      </c>
      <c r="BQ85" s="72" t="n">
        <f aca="false">RANKLIST!X85</f>
        <v>0</v>
      </c>
      <c r="BR85" s="72" t="n">
        <f aca="false">RANKLIST!Z85</f>
        <v>0</v>
      </c>
      <c r="BS85" s="72" t="n">
        <f aca="false">RANKLIST!AB85</f>
        <v>0</v>
      </c>
      <c r="BT85" s="72" t="n">
        <f aca="false">RANKLIST!AD85</f>
        <v>0</v>
      </c>
      <c r="BU85" s="72" t="n">
        <f aca="false">RANKLIST!AF85</f>
        <v>0</v>
      </c>
      <c r="BV85" s="72" t="n">
        <f aca="false">RANKLIST!AH85</f>
        <v>0</v>
      </c>
      <c r="BW85" s="72" t="n">
        <f aca="false">RANKLIST!AJ85</f>
        <v>0</v>
      </c>
      <c r="BX85" s="72" t="n">
        <f aca="false">RANKLIST!AL85</f>
        <v>0</v>
      </c>
      <c r="BY85" s="72" t="n">
        <f aca="false">RANKLIST!AN85</f>
        <v>0</v>
      </c>
      <c r="BZ85" s="72" t="n">
        <f aca="false">RANKLIST!AP85</f>
        <v>0</v>
      </c>
      <c r="CA85" s="72" t="n">
        <f aca="false">RANKLIST!AR85</f>
        <v>0</v>
      </c>
      <c r="CB85" s="72" t="n">
        <f aca="false">RANKLIST!AT85</f>
        <v>0</v>
      </c>
      <c r="CC85" s="72" t="n">
        <f aca="false">RANKLIST!AV85</f>
        <v>0</v>
      </c>
      <c r="CD85" s="72" t="n">
        <f aca="false">RANKLIST!AX85</f>
        <v>0</v>
      </c>
      <c r="CE85" s="72" t="n">
        <f aca="false">RANKLIST!AZ85</f>
        <v>0</v>
      </c>
      <c r="CF85" s="72" t="n">
        <f aca="false">RANKLIST!BB85</f>
        <v>0</v>
      </c>
      <c r="CG85" s="72" t="n">
        <f aca="false">RANKLIST!BD85</f>
        <v>47</v>
      </c>
      <c r="CH85" s="65" t="n">
        <f aca="false">SUM(BI85:CG85)</f>
        <v>47</v>
      </c>
      <c r="CI85" s="3"/>
      <c r="CJ85" s="73" t="n">
        <f aca="false">SMALL($BI85:$CG85,1)</f>
        <v>0</v>
      </c>
      <c r="CK85" s="73" t="n">
        <f aca="false">SMALL($BI85:$CG85,2)</f>
        <v>0</v>
      </c>
      <c r="CL85" s="73" t="n">
        <f aca="false">SMALL($BI85:$CG85,3)</f>
        <v>0</v>
      </c>
      <c r="CM85" s="73" t="n">
        <f aca="false">SMALL($BI85:$CG85,4)</f>
        <v>0</v>
      </c>
      <c r="CN85" s="73" t="n">
        <f aca="false">SMALL($BI85:$CG85,5)</f>
        <v>0</v>
      </c>
      <c r="CO85" s="73" t="n">
        <f aca="false">SMALL($BI85:$CG85,6)</f>
        <v>0</v>
      </c>
      <c r="CP85" s="73" t="n">
        <f aca="false">SMALL($BI85:$CG85,7)</f>
        <v>0</v>
      </c>
      <c r="CQ85" s="73" t="n">
        <f aca="false">SMALL($BI85:$CG85,8)</f>
        <v>0</v>
      </c>
      <c r="CR85" s="73" t="n">
        <f aca="false">SMALL($BI85:$CG85,9)</f>
        <v>0</v>
      </c>
      <c r="CS85" s="73" t="n">
        <f aca="false">SMALL($BI85:$CG85,10)</f>
        <v>0</v>
      </c>
      <c r="CT85" s="73" t="n">
        <f aca="false">SMALL($BI85:$CG85,11)</f>
        <v>0</v>
      </c>
      <c r="CU85" s="74" t="n">
        <f aca="false">SMALL($BI85:$CG85,12)</f>
        <v>0</v>
      </c>
      <c r="CV85" s="74" t="n">
        <f aca="false">SMALL($BI85:$CG85,13)</f>
        <v>0</v>
      </c>
      <c r="CW85" s="74" t="n">
        <f aca="false">SMALL($BI85:$CG85,14)</f>
        <v>0</v>
      </c>
      <c r="CX85" s="74" t="n">
        <f aca="false">SMALL($BI85:$CG85,15)</f>
        <v>0</v>
      </c>
      <c r="CY85" s="74" t="n">
        <f aca="false">SMALL($BI85:$CG85,16)</f>
        <v>0</v>
      </c>
      <c r="CZ85" s="74" t="n">
        <f aca="false">SMALL($BI85:$CG85,17)</f>
        <v>0</v>
      </c>
      <c r="DA85" s="74" t="n">
        <f aca="false">SMALL($BI85:$CG85,18)</f>
        <v>0</v>
      </c>
      <c r="DB85" s="74" t="n">
        <f aca="false">SMALL($BI85:$CG85,19)</f>
        <v>0</v>
      </c>
      <c r="DC85" s="74" t="n">
        <f aca="false">SMALL($BI85:$CG85,20)</f>
        <v>0</v>
      </c>
      <c r="DD85" s="74" t="n">
        <f aca="false">SMALL($BI85:$CG85,21)</f>
        <v>0</v>
      </c>
      <c r="DE85" s="74" t="n">
        <f aca="false">SMALL($BI85:$CG85,22)</f>
        <v>0</v>
      </c>
      <c r="DF85" s="74" t="n">
        <f aca="false">SMALL($BI85:$CG85,23)</f>
        <v>0</v>
      </c>
      <c r="DG85" s="74" t="n">
        <f aca="false">SMALL($BI85:$CG85,24)</f>
        <v>0</v>
      </c>
      <c r="DH85" s="74" t="n">
        <f aca="false">SMALL($BI85:$CG85,25)</f>
        <v>47</v>
      </c>
      <c r="DI85" s="3"/>
      <c r="DJ85" s="3"/>
      <c r="DK85" s="3"/>
      <c r="DL85" s="3"/>
      <c r="DM85" s="3"/>
      <c r="DN85" s="3"/>
      <c r="DO85" s="3"/>
    </row>
    <row r="86" customFormat="false" ht="12.75" hidden="false" customHeight="true" outlineLevel="0" collapsed="false">
      <c r="A86" s="3" t="n">
        <f aca="false">A85+1</f>
        <v>78</v>
      </c>
      <c r="B86" s="4"/>
      <c r="C86" s="3" t="s">
        <v>115</v>
      </c>
      <c r="D86" s="55"/>
      <c r="E86" s="56" t="n">
        <f aca="false">RANKLIST!CH86-SUM(RANKLIST!$CJ86:CHOOSE(RANKLIST!$CJ$8,RANKLIST!$CJ86,RANKLIST!$CK86,RANKLIST!$CL86,RANKLIST!$CM86,RANKLIST!$CN86,RANKLIST!$CO86,RANKLIST!$CP86,RANKLIST!$CQ86,RANKLIST!$CR86,RANKLIST!$CS86,RANKLIST!$CT86,RANKLIST!$CU86,RANKLIST!$CV86,RANKLIST!$CW86,RANKLIST!$CX86,RANKLIST!$CY86,RANKLIST!$CZ86,RANKLIST!$DA86,RANKLIST!$DB86,RANKLIST!$DC86,RANKLIST!$DD86,RANKLIST!$DE86,RANKLIST!$DF86,RANKLIST!$DG86))</f>
        <v>47</v>
      </c>
      <c r="F86" s="57"/>
      <c r="G86" s="58" t="n">
        <v>0</v>
      </c>
      <c r="H86" s="6" t="n">
        <f aca="false">IF(G86=0,0,51-G86)</f>
        <v>0</v>
      </c>
      <c r="I86" s="58" t="n">
        <v>0</v>
      </c>
      <c r="J86" s="6" t="n">
        <f aca="false">IF(I86=0,0,51-I86)</f>
        <v>0</v>
      </c>
      <c r="K86" s="58" t="n">
        <v>0</v>
      </c>
      <c r="L86" s="6" t="n">
        <f aca="false">IF(K86=0,0,51-K86)</f>
        <v>0</v>
      </c>
      <c r="M86" s="58" t="n">
        <v>0</v>
      </c>
      <c r="N86" s="6" t="n">
        <f aca="false">IF(M86=0,0,51-M86)</f>
        <v>0</v>
      </c>
      <c r="O86" s="60" t="n">
        <v>0</v>
      </c>
      <c r="P86" s="6" t="n">
        <f aca="false">IF(O86=0,0,51-O86)</f>
        <v>0</v>
      </c>
      <c r="Q86" s="58" t="n">
        <v>0</v>
      </c>
      <c r="R86" s="6" t="n">
        <f aca="false">IF(Q86=0,0,51-Q86)</f>
        <v>0</v>
      </c>
      <c r="S86" s="58" t="n">
        <v>0</v>
      </c>
      <c r="T86" s="6" t="n">
        <f aca="false">IF(S86=0,0,51-S86)</f>
        <v>0</v>
      </c>
      <c r="U86" s="59" t="n">
        <v>0</v>
      </c>
      <c r="V86" s="6" t="n">
        <f aca="false">IF(U86=0,0,51-U86)</f>
        <v>0</v>
      </c>
      <c r="W86" s="60" t="n">
        <v>0</v>
      </c>
      <c r="X86" s="6" t="n">
        <f aca="false">IF(W86=0,0,51-W86)</f>
        <v>0</v>
      </c>
      <c r="Y86" s="5" t="n">
        <v>0</v>
      </c>
      <c r="Z86" s="6" t="n">
        <f aca="false">IF(Y86=0,0,51-Y86)</f>
        <v>0</v>
      </c>
      <c r="AA86" s="5" t="n">
        <v>0</v>
      </c>
      <c r="AB86" s="6" t="n">
        <f aca="false">IF(AA86=0,0,51-AA86)</f>
        <v>0</v>
      </c>
      <c r="AC86" s="5" t="n">
        <v>0</v>
      </c>
      <c r="AD86" s="6" t="n">
        <f aca="false">IF(AC86=0,0,51-AC86)</f>
        <v>0</v>
      </c>
      <c r="AE86" s="5" t="n">
        <v>0</v>
      </c>
      <c r="AF86" s="6" t="n">
        <f aca="false">IF(AE86=0,0,51-AE86)</f>
        <v>0</v>
      </c>
      <c r="AG86" s="5" t="n">
        <v>0</v>
      </c>
      <c r="AH86" s="6" t="n">
        <f aca="false">IF(AG86=0,0,51-AG86)</f>
        <v>0</v>
      </c>
      <c r="AI86" s="5" t="n">
        <v>0</v>
      </c>
      <c r="AJ86" s="6" t="n">
        <f aca="false">IF(AI86=0,0,51-AI86)</f>
        <v>0</v>
      </c>
      <c r="AK86" s="5" t="n">
        <v>0</v>
      </c>
      <c r="AL86" s="6" t="n">
        <f aca="false">IF(AK86=0,0,51-AK86)</f>
        <v>0</v>
      </c>
      <c r="AM86" s="60" t="n">
        <v>0</v>
      </c>
      <c r="AN86" s="6" t="n">
        <f aca="false">IF(AM86=0,0,51-AM86)</f>
        <v>0</v>
      </c>
      <c r="AO86" s="5" t="n">
        <v>0</v>
      </c>
      <c r="AP86" s="6" t="n">
        <f aca="false">IF(AO86=0,0,51-AO86)</f>
        <v>0</v>
      </c>
      <c r="AQ86" s="5" t="n">
        <v>0</v>
      </c>
      <c r="AR86" s="6" t="n">
        <f aca="false">IF(AQ86=0,0,51-AQ86)</f>
        <v>0</v>
      </c>
      <c r="AS86" s="5" t="n">
        <v>0</v>
      </c>
      <c r="AT86" s="6" t="n">
        <f aca="false">IF(AS86=0,0,51-AS86)</f>
        <v>0</v>
      </c>
      <c r="AU86" s="41" t="n">
        <v>0</v>
      </c>
      <c r="AV86" s="6" t="n">
        <f aca="false">IF(AU86=0,0,51-AU86)</f>
        <v>0</v>
      </c>
      <c r="AW86" s="58" t="n">
        <v>0</v>
      </c>
      <c r="AX86" s="6" t="n">
        <f aca="false">IF(AW86=0,0,51-AW86)</f>
        <v>0</v>
      </c>
      <c r="AY86" s="58" t="n">
        <v>0</v>
      </c>
      <c r="AZ86" s="6" t="n">
        <f aca="false">IF(AY86=0,0,51-AY86)</f>
        <v>0</v>
      </c>
      <c r="BA86" s="58" t="n">
        <v>0</v>
      </c>
      <c r="BB86" s="6" t="n">
        <f aca="false">IF(BA86=0,0,51-BA86)</f>
        <v>0</v>
      </c>
      <c r="BC86" s="83" t="n">
        <v>4</v>
      </c>
      <c r="BD86" s="62" t="n">
        <f aca="false">IF(BC86=0,0,51-BC86)</f>
        <v>47</v>
      </c>
      <c r="BE86" s="7"/>
      <c r="BH86" s="8"/>
      <c r="BI86" s="72" t="n">
        <f aca="false">RANKLIST!H86</f>
        <v>0</v>
      </c>
      <c r="BJ86" s="72" t="n">
        <f aca="false">RANKLIST!J86</f>
        <v>0</v>
      </c>
      <c r="BK86" s="72" t="n">
        <f aca="false">RANKLIST!L86</f>
        <v>0</v>
      </c>
      <c r="BL86" s="72" t="n">
        <f aca="false">RANKLIST!N86</f>
        <v>0</v>
      </c>
      <c r="BM86" s="72" t="n">
        <f aca="false">RANKLIST!P86</f>
        <v>0</v>
      </c>
      <c r="BN86" s="72" t="n">
        <f aca="false">RANKLIST!R86</f>
        <v>0</v>
      </c>
      <c r="BO86" s="72" t="n">
        <f aca="false">RANKLIST!T86</f>
        <v>0</v>
      </c>
      <c r="BP86" s="64" t="n">
        <f aca="false">RANKLIST!V86</f>
        <v>0</v>
      </c>
      <c r="BQ86" s="72" t="n">
        <f aca="false">RANKLIST!X86</f>
        <v>0</v>
      </c>
      <c r="BR86" s="72" t="n">
        <f aca="false">RANKLIST!Z86</f>
        <v>0</v>
      </c>
      <c r="BS86" s="72" t="n">
        <f aca="false">RANKLIST!AB86</f>
        <v>0</v>
      </c>
      <c r="BT86" s="72" t="n">
        <f aca="false">RANKLIST!AD86</f>
        <v>0</v>
      </c>
      <c r="BU86" s="72" t="n">
        <f aca="false">RANKLIST!AF86</f>
        <v>0</v>
      </c>
      <c r="BV86" s="72" t="n">
        <f aca="false">RANKLIST!AH86</f>
        <v>0</v>
      </c>
      <c r="BW86" s="72" t="n">
        <f aca="false">RANKLIST!AJ86</f>
        <v>0</v>
      </c>
      <c r="BX86" s="72" t="n">
        <f aca="false">RANKLIST!AL86</f>
        <v>0</v>
      </c>
      <c r="BY86" s="72" t="n">
        <f aca="false">RANKLIST!AN86</f>
        <v>0</v>
      </c>
      <c r="BZ86" s="72" t="n">
        <f aca="false">RANKLIST!AP86</f>
        <v>0</v>
      </c>
      <c r="CA86" s="72" t="n">
        <f aca="false">RANKLIST!AR86</f>
        <v>0</v>
      </c>
      <c r="CB86" s="72" t="n">
        <f aca="false">RANKLIST!AT86</f>
        <v>0</v>
      </c>
      <c r="CC86" s="72" t="n">
        <f aca="false">RANKLIST!AV86</f>
        <v>0</v>
      </c>
      <c r="CD86" s="72" t="n">
        <f aca="false">RANKLIST!AX86</f>
        <v>0</v>
      </c>
      <c r="CE86" s="72" t="n">
        <f aca="false">RANKLIST!AZ86</f>
        <v>0</v>
      </c>
      <c r="CF86" s="72" t="n">
        <f aca="false">RANKLIST!BB86</f>
        <v>0</v>
      </c>
      <c r="CG86" s="72" t="n">
        <f aca="false">RANKLIST!BD86</f>
        <v>47</v>
      </c>
      <c r="CH86" s="65" t="n">
        <f aca="false">SUM(BI86:CG86)</f>
        <v>47</v>
      </c>
      <c r="CI86" s="3"/>
      <c r="CJ86" s="73" t="n">
        <f aca="false">SMALL($BI86:$CG86,1)</f>
        <v>0</v>
      </c>
      <c r="CK86" s="73" t="n">
        <f aca="false">SMALL($BI86:$CG86,2)</f>
        <v>0</v>
      </c>
      <c r="CL86" s="73" t="n">
        <f aca="false">SMALL($BI86:$CG86,3)</f>
        <v>0</v>
      </c>
      <c r="CM86" s="73" t="n">
        <f aca="false">SMALL($BI86:$CG86,4)</f>
        <v>0</v>
      </c>
      <c r="CN86" s="73" t="n">
        <f aca="false">SMALL($BI86:$CG86,5)</f>
        <v>0</v>
      </c>
      <c r="CO86" s="73" t="n">
        <f aca="false">SMALL($BI86:$CG86,6)</f>
        <v>0</v>
      </c>
      <c r="CP86" s="73" t="n">
        <f aca="false">SMALL($BI86:$CG86,7)</f>
        <v>0</v>
      </c>
      <c r="CQ86" s="73" t="n">
        <f aca="false">SMALL($BI86:$CG86,8)</f>
        <v>0</v>
      </c>
      <c r="CR86" s="73" t="n">
        <f aca="false">SMALL($BI86:$CG86,9)</f>
        <v>0</v>
      </c>
      <c r="CS86" s="73" t="n">
        <f aca="false">SMALL($BI86:$CG86,10)</f>
        <v>0</v>
      </c>
      <c r="CT86" s="73" t="n">
        <f aca="false">SMALL($BI86:$CG86,11)</f>
        <v>0</v>
      </c>
      <c r="CU86" s="74" t="n">
        <f aca="false">SMALL($BI86:$CG86,12)</f>
        <v>0</v>
      </c>
      <c r="CV86" s="74" t="n">
        <f aca="false">SMALL($BI86:$CG86,13)</f>
        <v>0</v>
      </c>
      <c r="CW86" s="74" t="n">
        <f aca="false">SMALL($BI86:$CG86,14)</f>
        <v>0</v>
      </c>
      <c r="CX86" s="74" t="n">
        <f aca="false">SMALL($BI86:$CG86,15)</f>
        <v>0</v>
      </c>
      <c r="CY86" s="74" t="n">
        <f aca="false">SMALL($BI86:$CG86,16)</f>
        <v>0</v>
      </c>
      <c r="CZ86" s="74" t="n">
        <f aca="false">SMALL($BI86:$CG86,17)</f>
        <v>0</v>
      </c>
      <c r="DA86" s="74" t="n">
        <f aca="false">SMALL($BI86:$CG86,18)</f>
        <v>0</v>
      </c>
      <c r="DB86" s="74" t="n">
        <f aca="false">SMALL($BI86:$CG86,19)</f>
        <v>0</v>
      </c>
      <c r="DC86" s="74" t="n">
        <f aca="false">SMALL($BI86:$CG86,20)</f>
        <v>0</v>
      </c>
      <c r="DD86" s="74" t="n">
        <f aca="false">SMALL($BI86:$CG86,21)</f>
        <v>0</v>
      </c>
      <c r="DE86" s="74" t="n">
        <f aca="false">SMALL($BI86:$CG86,22)</f>
        <v>0</v>
      </c>
      <c r="DF86" s="74" t="n">
        <f aca="false">SMALL($BI86:$CG86,23)</f>
        <v>0</v>
      </c>
      <c r="DG86" s="74" t="n">
        <f aca="false">SMALL($BI86:$CG86,24)</f>
        <v>0</v>
      </c>
      <c r="DH86" s="74" t="n">
        <f aca="false">SMALL($BI86:$CG86,25)</f>
        <v>47</v>
      </c>
      <c r="DI86" s="3"/>
      <c r="DJ86" s="3"/>
      <c r="DK86" s="3"/>
      <c r="DL86" s="3"/>
      <c r="DM86" s="3"/>
      <c r="DN86" s="3"/>
      <c r="DO86" s="3"/>
    </row>
    <row r="87" customFormat="false" ht="12.75" hidden="false" customHeight="true" outlineLevel="0" collapsed="false">
      <c r="A87" s="3" t="n">
        <f aca="false">A86+1</f>
        <v>79</v>
      </c>
      <c r="B87" s="4"/>
      <c r="C87" s="18" t="s">
        <v>116</v>
      </c>
      <c r="D87" s="55"/>
      <c r="E87" s="56" t="n">
        <f aca="false">RANKLIST!CH87-SUM(RANKLIST!$CJ87:CHOOSE(RANKLIST!$CJ$8,RANKLIST!$CJ87,RANKLIST!$CK87,RANKLIST!$CL87,RANKLIST!$CM87,RANKLIST!$CN87,RANKLIST!$CO87,RANKLIST!$CP87,RANKLIST!$CQ87,RANKLIST!$CR87,RANKLIST!$CS87,RANKLIST!$CT87,RANKLIST!$CU87,RANKLIST!$CV87,RANKLIST!$CW87,RANKLIST!$CX87,RANKLIST!$CY87,RANKLIST!$CZ87,RANKLIST!$DA87,RANKLIST!$DB87,RANKLIST!$DC87,RANKLIST!$DD87,RANKLIST!$DE87,RANKLIST!$DF87,RANKLIST!$DG87))</f>
        <v>46</v>
      </c>
      <c r="F87" s="57"/>
      <c r="G87" s="58" t="n">
        <v>0</v>
      </c>
      <c r="H87" s="6" t="n">
        <f aca="false">IF(G87=0,0,51-G87)</f>
        <v>0</v>
      </c>
      <c r="I87" s="58" t="n">
        <v>0</v>
      </c>
      <c r="J87" s="6" t="n">
        <f aca="false">IF(I87=0,0,51-I87)</f>
        <v>0</v>
      </c>
      <c r="K87" s="58" t="n">
        <v>0</v>
      </c>
      <c r="L87" s="6" t="n">
        <f aca="false">IF(K87=0,0,51-K87)</f>
        <v>0</v>
      </c>
      <c r="M87" s="58" t="n">
        <v>0</v>
      </c>
      <c r="N87" s="6" t="n">
        <f aca="false">IF(M87=0,0,51-M87)</f>
        <v>0</v>
      </c>
      <c r="O87" s="60" t="n">
        <v>0</v>
      </c>
      <c r="P87" s="6" t="n">
        <f aca="false">IF(O87=0,0,51-O87)</f>
        <v>0</v>
      </c>
      <c r="Q87" s="5" t="n">
        <v>0</v>
      </c>
      <c r="R87" s="6" t="n">
        <f aca="false">IF(Q87=0,0,51-Q87)</f>
        <v>0</v>
      </c>
      <c r="S87" s="5" t="n">
        <v>0</v>
      </c>
      <c r="T87" s="6" t="n">
        <f aca="false">IF(S87=0,0,51-S87)</f>
        <v>0</v>
      </c>
      <c r="U87" s="59" t="n">
        <v>0</v>
      </c>
      <c r="V87" s="6" t="n">
        <f aca="false">IF(U87=0,0,51-U87)</f>
        <v>0</v>
      </c>
      <c r="W87" s="60" t="n">
        <v>0</v>
      </c>
      <c r="X87" s="6" t="n">
        <f aca="false">IF(W87=0,0,51-W87)</f>
        <v>0</v>
      </c>
      <c r="Y87" s="5" t="n">
        <v>0</v>
      </c>
      <c r="Z87" s="6" t="n">
        <f aca="false">IF(Y87=0,0,51-Y87)</f>
        <v>0</v>
      </c>
      <c r="AA87" s="5" t="n">
        <v>0</v>
      </c>
      <c r="AB87" s="6" t="n">
        <f aca="false">IF(AA87=0,0,51-AA87)</f>
        <v>0</v>
      </c>
      <c r="AC87" s="5" t="n">
        <v>0</v>
      </c>
      <c r="AD87" s="6" t="n">
        <f aca="false">IF(AC87=0,0,51-AC87)</f>
        <v>0</v>
      </c>
      <c r="AE87" s="5" t="n">
        <v>0</v>
      </c>
      <c r="AF87" s="6" t="n">
        <f aca="false">IF(AE87=0,0,51-AE87)</f>
        <v>0</v>
      </c>
      <c r="AG87" s="5" t="n">
        <v>0</v>
      </c>
      <c r="AH87" s="6" t="n">
        <f aca="false">IF(AG87=0,0,51-AG87)</f>
        <v>0</v>
      </c>
      <c r="AI87" s="5" t="n">
        <v>0</v>
      </c>
      <c r="AJ87" s="6" t="n">
        <f aca="false">IF(AI87=0,0,51-AI87)</f>
        <v>0</v>
      </c>
      <c r="AK87" s="5" t="n">
        <v>0</v>
      </c>
      <c r="AL87" s="6" t="n">
        <f aca="false">IF(AK87=0,0,51-AK87)</f>
        <v>0</v>
      </c>
      <c r="AM87" s="60" t="n">
        <v>0</v>
      </c>
      <c r="AN87" s="6" t="n">
        <f aca="false">IF(AM87=0,0,51-AM87)</f>
        <v>0</v>
      </c>
      <c r="AO87" s="5" t="n">
        <v>0</v>
      </c>
      <c r="AP87" s="6" t="n">
        <f aca="false">IF(AO87=0,0,51-AO87)</f>
        <v>0</v>
      </c>
      <c r="AQ87" s="5" t="n">
        <v>0</v>
      </c>
      <c r="AR87" s="6" t="n">
        <f aca="false">IF(AQ87=0,0,51-AQ87)</f>
        <v>0</v>
      </c>
      <c r="AS87" s="5" t="n">
        <v>0</v>
      </c>
      <c r="AT87" s="6" t="n">
        <f aca="false">IF(AS87=0,0,51-AS87)</f>
        <v>0</v>
      </c>
      <c r="AU87" s="41" t="n">
        <v>0</v>
      </c>
      <c r="AV87" s="6" t="n">
        <f aca="false">IF(AU87=0,0,51-AU87)</f>
        <v>0</v>
      </c>
      <c r="AW87" s="58" t="n">
        <v>0</v>
      </c>
      <c r="AX87" s="6" t="n">
        <f aca="false">IF(AW87=0,0,51-AW87)</f>
        <v>0</v>
      </c>
      <c r="AY87" s="58" t="n">
        <v>0</v>
      </c>
      <c r="AZ87" s="6" t="n">
        <f aca="false">IF(AY87=0,0,51-AY87)</f>
        <v>0</v>
      </c>
      <c r="BA87" s="58" t="n">
        <v>0</v>
      </c>
      <c r="BB87" s="6" t="n">
        <f aca="false">IF(BA87=0,0,51-BA87)</f>
        <v>0</v>
      </c>
      <c r="BC87" s="69" t="n">
        <v>5</v>
      </c>
      <c r="BD87" s="62" t="n">
        <f aca="false">IF(BC87=0,0,51-BC87)</f>
        <v>46</v>
      </c>
      <c r="BE87" s="7"/>
      <c r="BH87" s="8"/>
      <c r="BI87" s="72" t="n">
        <f aca="false">RANKLIST!H87</f>
        <v>0</v>
      </c>
      <c r="BJ87" s="72" t="n">
        <f aca="false">RANKLIST!J87</f>
        <v>0</v>
      </c>
      <c r="BK87" s="72" t="n">
        <f aca="false">RANKLIST!L87</f>
        <v>0</v>
      </c>
      <c r="BL87" s="72" t="n">
        <f aca="false">RANKLIST!N87</f>
        <v>0</v>
      </c>
      <c r="BM87" s="72" t="n">
        <f aca="false">RANKLIST!P87</f>
        <v>0</v>
      </c>
      <c r="BN87" s="72" t="n">
        <f aca="false">RANKLIST!R87</f>
        <v>0</v>
      </c>
      <c r="BO87" s="72" t="n">
        <f aca="false">RANKLIST!T87</f>
        <v>0</v>
      </c>
      <c r="BP87" s="64" t="n">
        <f aca="false">RANKLIST!V87</f>
        <v>0</v>
      </c>
      <c r="BQ87" s="72" t="n">
        <f aca="false">RANKLIST!X87</f>
        <v>0</v>
      </c>
      <c r="BR87" s="72" t="n">
        <f aca="false">RANKLIST!Z87</f>
        <v>0</v>
      </c>
      <c r="BS87" s="72" t="n">
        <f aca="false">RANKLIST!AB87</f>
        <v>0</v>
      </c>
      <c r="BT87" s="72" t="n">
        <f aca="false">RANKLIST!AD87</f>
        <v>0</v>
      </c>
      <c r="BU87" s="72" t="n">
        <f aca="false">RANKLIST!AF87</f>
        <v>0</v>
      </c>
      <c r="BV87" s="72" t="n">
        <f aca="false">RANKLIST!AH87</f>
        <v>0</v>
      </c>
      <c r="BW87" s="72" t="n">
        <f aca="false">RANKLIST!AJ87</f>
        <v>0</v>
      </c>
      <c r="BX87" s="72" t="n">
        <f aca="false">RANKLIST!AL87</f>
        <v>0</v>
      </c>
      <c r="BY87" s="72" t="n">
        <f aca="false">RANKLIST!AN87</f>
        <v>0</v>
      </c>
      <c r="BZ87" s="72" t="n">
        <f aca="false">RANKLIST!AP87</f>
        <v>0</v>
      </c>
      <c r="CA87" s="72" t="n">
        <f aca="false">RANKLIST!AR87</f>
        <v>0</v>
      </c>
      <c r="CB87" s="72" t="n">
        <f aca="false">RANKLIST!AT87</f>
        <v>0</v>
      </c>
      <c r="CC87" s="72" t="n">
        <f aca="false">RANKLIST!AV87</f>
        <v>0</v>
      </c>
      <c r="CD87" s="72" t="n">
        <f aca="false">RANKLIST!AX87</f>
        <v>0</v>
      </c>
      <c r="CE87" s="72" t="n">
        <f aca="false">RANKLIST!AZ87</f>
        <v>0</v>
      </c>
      <c r="CF87" s="72" t="n">
        <f aca="false">RANKLIST!BB87</f>
        <v>0</v>
      </c>
      <c r="CG87" s="72" t="n">
        <f aca="false">RANKLIST!BD87</f>
        <v>46</v>
      </c>
      <c r="CH87" s="65" t="n">
        <f aca="false">SUM(BI87:CG87)</f>
        <v>46</v>
      </c>
      <c r="CI87" s="3"/>
      <c r="CJ87" s="73" t="n">
        <f aca="false">SMALL($BI87:$CG87,1)</f>
        <v>0</v>
      </c>
      <c r="CK87" s="73" t="n">
        <f aca="false">SMALL($BI87:$CG87,2)</f>
        <v>0</v>
      </c>
      <c r="CL87" s="73" t="n">
        <f aca="false">SMALL($BI87:$CG87,3)</f>
        <v>0</v>
      </c>
      <c r="CM87" s="73" t="n">
        <f aca="false">SMALL($BI87:$CG87,4)</f>
        <v>0</v>
      </c>
      <c r="CN87" s="73" t="n">
        <f aca="false">SMALL($BI87:$CG87,5)</f>
        <v>0</v>
      </c>
      <c r="CO87" s="73" t="n">
        <f aca="false">SMALL($BI87:$CG87,6)</f>
        <v>0</v>
      </c>
      <c r="CP87" s="73" t="n">
        <f aca="false">SMALL($BI87:$CG87,7)</f>
        <v>0</v>
      </c>
      <c r="CQ87" s="73" t="n">
        <f aca="false">SMALL($BI87:$CG87,8)</f>
        <v>0</v>
      </c>
      <c r="CR87" s="73" t="n">
        <f aca="false">SMALL($BI87:$CG87,9)</f>
        <v>0</v>
      </c>
      <c r="CS87" s="73" t="n">
        <f aca="false">SMALL($BI87:$CG87,10)</f>
        <v>0</v>
      </c>
      <c r="CT87" s="73" t="n">
        <f aca="false">SMALL($BI87:$CG87,11)</f>
        <v>0</v>
      </c>
      <c r="CU87" s="74" t="n">
        <f aca="false">SMALL($BI87:$CG87,12)</f>
        <v>0</v>
      </c>
      <c r="CV87" s="74" t="n">
        <f aca="false">SMALL($BI87:$CG87,13)</f>
        <v>0</v>
      </c>
      <c r="CW87" s="74" t="n">
        <f aca="false">SMALL($BI87:$CG87,14)</f>
        <v>0</v>
      </c>
      <c r="CX87" s="74" t="n">
        <f aca="false">SMALL($BI87:$CG87,15)</f>
        <v>0</v>
      </c>
      <c r="CY87" s="74" t="n">
        <f aca="false">SMALL($BI87:$CG87,16)</f>
        <v>0</v>
      </c>
      <c r="CZ87" s="74" t="n">
        <f aca="false">SMALL($BI87:$CG87,17)</f>
        <v>0</v>
      </c>
      <c r="DA87" s="74" t="n">
        <f aca="false">SMALL($BI87:$CG87,18)</f>
        <v>0</v>
      </c>
      <c r="DB87" s="74" t="n">
        <f aca="false">SMALL($BI87:$CG87,19)</f>
        <v>0</v>
      </c>
      <c r="DC87" s="74" t="n">
        <f aca="false">SMALL($BI87:$CG87,20)</f>
        <v>0</v>
      </c>
      <c r="DD87" s="74" t="n">
        <f aca="false">SMALL($BI87:$CG87,21)</f>
        <v>0</v>
      </c>
      <c r="DE87" s="74" t="n">
        <f aca="false">SMALL($BI87:$CG87,22)</f>
        <v>0</v>
      </c>
      <c r="DF87" s="74" t="n">
        <f aca="false">SMALL($BI87:$CG87,23)</f>
        <v>0</v>
      </c>
      <c r="DG87" s="74" t="n">
        <f aca="false">SMALL($BI87:$CG87,24)</f>
        <v>0</v>
      </c>
      <c r="DH87" s="74" t="n">
        <f aca="false">SMALL($BI87:$CG87,25)</f>
        <v>46</v>
      </c>
      <c r="DI87" s="3"/>
      <c r="DJ87" s="3"/>
      <c r="DK87" s="3"/>
      <c r="DL87" s="3"/>
      <c r="DM87" s="3"/>
      <c r="DN87" s="3"/>
      <c r="DO87" s="3"/>
    </row>
    <row r="88" customFormat="false" ht="12.75" hidden="false" customHeight="true" outlineLevel="0" collapsed="false">
      <c r="A88" s="3" t="n">
        <f aca="false">A87+1</f>
        <v>80</v>
      </c>
      <c r="B88" s="4"/>
      <c r="C88" s="3" t="s">
        <v>117</v>
      </c>
      <c r="D88" s="55"/>
      <c r="E88" s="56" t="n">
        <f aca="false">RANKLIST!CH88-SUM(RANKLIST!$CJ88:CHOOSE(RANKLIST!$CJ$8,RANKLIST!$CJ88,RANKLIST!$CK88,RANKLIST!$CL88,RANKLIST!$CM88,RANKLIST!$CN88,RANKLIST!$CO88,RANKLIST!$CP88,RANKLIST!$CQ88,RANKLIST!$CR88,RANKLIST!$CS88,RANKLIST!$CT88,RANKLIST!$CU88,RANKLIST!$CV88,RANKLIST!$CW88,RANKLIST!$CX88,RANKLIST!$CY88,RANKLIST!$CZ88,RANKLIST!$DA88,RANKLIST!$DB88,RANKLIST!$DC88,RANKLIST!$DD88,RANKLIST!$DE88,RANKLIST!$DF88,RANKLIST!$DG88))</f>
        <v>46</v>
      </c>
      <c r="F88" s="57"/>
      <c r="G88" s="58" t="n">
        <v>0</v>
      </c>
      <c r="H88" s="6" t="n">
        <f aca="false">IF(G88=0,0,51-G88)</f>
        <v>0</v>
      </c>
      <c r="I88" s="58" t="n">
        <v>0</v>
      </c>
      <c r="J88" s="6" t="n">
        <f aca="false">IF(I88=0,0,51-I88)</f>
        <v>0</v>
      </c>
      <c r="K88" s="58" t="n">
        <v>0</v>
      </c>
      <c r="L88" s="6" t="n">
        <f aca="false">IF(K88=0,0,51-K88)</f>
        <v>0</v>
      </c>
      <c r="M88" s="58" t="n">
        <v>0</v>
      </c>
      <c r="N88" s="6" t="n">
        <f aca="false">IF(M88=0,0,51-M88)</f>
        <v>0</v>
      </c>
      <c r="O88" s="60" t="n">
        <v>0</v>
      </c>
      <c r="P88" s="6" t="n">
        <f aca="false">IF(O88=0,0,51-O88)</f>
        <v>0</v>
      </c>
      <c r="Q88" s="58" t="n">
        <v>0</v>
      </c>
      <c r="R88" s="6" t="n">
        <f aca="false">IF(Q88=0,0,51-Q88)</f>
        <v>0</v>
      </c>
      <c r="S88" s="58" t="n">
        <v>0</v>
      </c>
      <c r="T88" s="6" t="n">
        <f aca="false">IF(S88=0,0,51-S88)</f>
        <v>0</v>
      </c>
      <c r="U88" s="59" t="n">
        <v>0</v>
      </c>
      <c r="V88" s="6" t="n">
        <f aca="false">IF(U88=0,0,51-U88)</f>
        <v>0</v>
      </c>
      <c r="W88" s="60" t="n">
        <v>0</v>
      </c>
      <c r="X88" s="6" t="n">
        <f aca="false">IF(W88=0,0,51-W88)</f>
        <v>0</v>
      </c>
      <c r="Y88" s="5" t="n">
        <v>0</v>
      </c>
      <c r="Z88" s="6" t="n">
        <f aca="false">IF(Y88=0,0,51-Y88)</f>
        <v>0</v>
      </c>
      <c r="AA88" s="5" t="n">
        <v>0</v>
      </c>
      <c r="AB88" s="6" t="n">
        <f aca="false">IF(AA88=0,0,51-AA88)</f>
        <v>0</v>
      </c>
      <c r="AC88" s="5" t="n">
        <v>0</v>
      </c>
      <c r="AD88" s="6" t="n">
        <f aca="false">IF(AC88=0,0,51-AC88)</f>
        <v>0</v>
      </c>
      <c r="AE88" s="5" t="n">
        <v>0</v>
      </c>
      <c r="AF88" s="6" t="n">
        <f aca="false">IF(AE88=0,0,51-AE88)</f>
        <v>0</v>
      </c>
      <c r="AG88" s="5" t="n">
        <v>0</v>
      </c>
      <c r="AH88" s="6" t="n">
        <f aca="false">IF(AG88=0,0,51-AG88)</f>
        <v>0</v>
      </c>
      <c r="AI88" s="5" t="n">
        <v>0</v>
      </c>
      <c r="AJ88" s="6" t="n">
        <f aca="false">IF(AI88=0,0,51-AI88)</f>
        <v>0</v>
      </c>
      <c r="AK88" s="5" t="n">
        <v>0</v>
      </c>
      <c r="AL88" s="6" t="n">
        <f aca="false">IF(AK88=0,0,51-AK88)</f>
        <v>0</v>
      </c>
      <c r="AM88" s="60" t="n">
        <v>0</v>
      </c>
      <c r="AN88" s="6" t="n">
        <f aca="false">IF(AM88=0,0,51-AM88)</f>
        <v>0</v>
      </c>
      <c r="AO88" s="5" t="n">
        <v>0</v>
      </c>
      <c r="AP88" s="6" t="n">
        <f aca="false">IF(AO88=0,0,51-AO88)</f>
        <v>0</v>
      </c>
      <c r="AQ88" s="5" t="n">
        <v>0</v>
      </c>
      <c r="AR88" s="6" t="n">
        <f aca="false">IF(AQ88=0,0,51-AQ88)</f>
        <v>0</v>
      </c>
      <c r="AS88" s="5" t="n">
        <v>0</v>
      </c>
      <c r="AT88" s="6" t="n">
        <f aca="false">IF(AS88=0,0,51-AS88)</f>
        <v>0</v>
      </c>
      <c r="AU88" s="60" t="n">
        <v>0</v>
      </c>
      <c r="AV88" s="6" t="n">
        <f aca="false">IF(AU88=0,0,51-AU88)</f>
        <v>0</v>
      </c>
      <c r="AW88" s="5" t="n">
        <v>0</v>
      </c>
      <c r="AX88" s="6" t="n">
        <f aca="false">IF(AW88=0,0,51-AW88)</f>
        <v>0</v>
      </c>
      <c r="AY88" s="5" t="n">
        <v>0</v>
      </c>
      <c r="AZ88" s="6" t="n">
        <f aca="false">IF(AY88=0,0,51-AY88)</f>
        <v>0</v>
      </c>
      <c r="BA88" s="5" t="n">
        <v>0</v>
      </c>
      <c r="BB88" s="6" t="n">
        <f aca="false">IF(BA88=0,0,51-BA88)</f>
        <v>0</v>
      </c>
      <c r="BC88" s="91" t="n">
        <v>5</v>
      </c>
      <c r="BD88" s="62" t="n">
        <f aca="false">IF(BC88=0,0,51-BC88)</f>
        <v>46</v>
      </c>
      <c r="BE88" s="7"/>
      <c r="BH88" s="8"/>
      <c r="BI88" s="72" t="n">
        <f aca="false">RANKLIST!H88</f>
        <v>0</v>
      </c>
      <c r="BJ88" s="72" t="n">
        <f aca="false">RANKLIST!J88</f>
        <v>0</v>
      </c>
      <c r="BK88" s="72" t="n">
        <f aca="false">RANKLIST!L88</f>
        <v>0</v>
      </c>
      <c r="BL88" s="72" t="n">
        <f aca="false">RANKLIST!N88</f>
        <v>0</v>
      </c>
      <c r="BM88" s="72" t="n">
        <f aca="false">RANKLIST!P88</f>
        <v>0</v>
      </c>
      <c r="BN88" s="72" t="n">
        <f aca="false">RANKLIST!R88</f>
        <v>0</v>
      </c>
      <c r="BO88" s="72" t="n">
        <f aca="false">RANKLIST!T88</f>
        <v>0</v>
      </c>
      <c r="BP88" s="64" t="n">
        <f aca="false">RANKLIST!V88</f>
        <v>0</v>
      </c>
      <c r="BQ88" s="72" t="n">
        <f aca="false">RANKLIST!X88</f>
        <v>0</v>
      </c>
      <c r="BR88" s="72" t="n">
        <f aca="false">RANKLIST!Z88</f>
        <v>0</v>
      </c>
      <c r="BS88" s="72" t="n">
        <f aca="false">RANKLIST!AB88</f>
        <v>0</v>
      </c>
      <c r="BT88" s="72" t="n">
        <f aca="false">RANKLIST!AD88</f>
        <v>0</v>
      </c>
      <c r="BU88" s="72" t="n">
        <f aca="false">RANKLIST!AF88</f>
        <v>0</v>
      </c>
      <c r="BV88" s="72" t="n">
        <f aca="false">RANKLIST!AH88</f>
        <v>0</v>
      </c>
      <c r="BW88" s="72" t="n">
        <f aca="false">RANKLIST!AJ88</f>
        <v>0</v>
      </c>
      <c r="BX88" s="72" t="n">
        <f aca="false">RANKLIST!AL88</f>
        <v>0</v>
      </c>
      <c r="BY88" s="72" t="n">
        <f aca="false">RANKLIST!AN88</f>
        <v>0</v>
      </c>
      <c r="BZ88" s="72" t="n">
        <f aca="false">RANKLIST!AP88</f>
        <v>0</v>
      </c>
      <c r="CA88" s="72" t="n">
        <f aca="false">RANKLIST!AR88</f>
        <v>0</v>
      </c>
      <c r="CB88" s="72" t="n">
        <f aca="false">RANKLIST!AT88</f>
        <v>0</v>
      </c>
      <c r="CC88" s="72" t="n">
        <f aca="false">RANKLIST!AV88</f>
        <v>0</v>
      </c>
      <c r="CD88" s="72" t="n">
        <f aca="false">RANKLIST!AX88</f>
        <v>0</v>
      </c>
      <c r="CE88" s="72" t="n">
        <f aca="false">RANKLIST!AZ88</f>
        <v>0</v>
      </c>
      <c r="CF88" s="72" t="n">
        <f aca="false">RANKLIST!BB88</f>
        <v>0</v>
      </c>
      <c r="CG88" s="72" t="n">
        <f aca="false">RANKLIST!BD88</f>
        <v>46</v>
      </c>
      <c r="CH88" s="65" t="n">
        <f aca="false">SUM(BI88:CG88)</f>
        <v>46</v>
      </c>
      <c r="CI88" s="3"/>
      <c r="CJ88" s="73" t="n">
        <f aca="false">SMALL($BI88:$CG88,1)</f>
        <v>0</v>
      </c>
      <c r="CK88" s="73" t="n">
        <f aca="false">SMALL($BI88:$CG88,2)</f>
        <v>0</v>
      </c>
      <c r="CL88" s="73" t="n">
        <f aca="false">SMALL($BI88:$CG88,3)</f>
        <v>0</v>
      </c>
      <c r="CM88" s="73" t="n">
        <f aca="false">SMALL($BI88:$CG88,4)</f>
        <v>0</v>
      </c>
      <c r="CN88" s="73" t="n">
        <f aca="false">SMALL($BI88:$CG88,5)</f>
        <v>0</v>
      </c>
      <c r="CO88" s="73" t="n">
        <f aca="false">SMALL($BI88:$CG88,6)</f>
        <v>0</v>
      </c>
      <c r="CP88" s="73" t="n">
        <f aca="false">SMALL($BI88:$CG88,7)</f>
        <v>0</v>
      </c>
      <c r="CQ88" s="73" t="n">
        <f aca="false">SMALL($BI88:$CG88,8)</f>
        <v>0</v>
      </c>
      <c r="CR88" s="73" t="n">
        <f aca="false">SMALL($BI88:$CG88,9)</f>
        <v>0</v>
      </c>
      <c r="CS88" s="73" t="n">
        <f aca="false">SMALL($BI88:$CG88,10)</f>
        <v>0</v>
      </c>
      <c r="CT88" s="73" t="n">
        <f aca="false">SMALL($BI88:$CG88,11)</f>
        <v>0</v>
      </c>
      <c r="CU88" s="74" t="n">
        <f aca="false">SMALL($BI88:$CG88,12)</f>
        <v>0</v>
      </c>
      <c r="CV88" s="74" t="n">
        <f aca="false">SMALL($BI88:$CG88,13)</f>
        <v>0</v>
      </c>
      <c r="CW88" s="74" t="n">
        <f aca="false">SMALL($BI88:$CG88,14)</f>
        <v>0</v>
      </c>
      <c r="CX88" s="74" t="n">
        <f aca="false">SMALL($BI88:$CG88,15)</f>
        <v>0</v>
      </c>
      <c r="CY88" s="74" t="n">
        <f aca="false">SMALL($BI88:$CG88,16)</f>
        <v>0</v>
      </c>
      <c r="CZ88" s="74" t="n">
        <f aca="false">SMALL($BI88:$CG88,17)</f>
        <v>0</v>
      </c>
      <c r="DA88" s="74" t="n">
        <f aca="false">SMALL($BI88:$CG88,18)</f>
        <v>0</v>
      </c>
      <c r="DB88" s="74" t="n">
        <f aca="false">SMALL($BI88:$CG88,19)</f>
        <v>0</v>
      </c>
      <c r="DC88" s="74" t="n">
        <f aca="false">SMALL($BI88:$CG88,20)</f>
        <v>0</v>
      </c>
      <c r="DD88" s="74" t="n">
        <f aca="false">SMALL($BI88:$CG88,21)</f>
        <v>0</v>
      </c>
      <c r="DE88" s="74" t="n">
        <f aca="false">SMALL($BI88:$CG88,22)</f>
        <v>0</v>
      </c>
      <c r="DF88" s="74" t="n">
        <f aca="false">SMALL($BI88:$CG88,23)</f>
        <v>0</v>
      </c>
      <c r="DG88" s="74" t="n">
        <f aca="false">SMALL($BI88:$CG88,24)</f>
        <v>0</v>
      </c>
      <c r="DH88" s="74" t="n">
        <f aca="false">SMALL($BI88:$CG88,25)</f>
        <v>46</v>
      </c>
      <c r="DI88" s="3"/>
      <c r="DJ88" s="3"/>
      <c r="DK88" s="3"/>
      <c r="DL88" s="3"/>
      <c r="DM88" s="3"/>
      <c r="DN88" s="3"/>
      <c r="DO88" s="3"/>
    </row>
    <row r="89" customFormat="false" ht="12.75" hidden="false" customHeight="true" outlineLevel="0" collapsed="false">
      <c r="A89" s="3" t="n">
        <f aca="false">A88+1</f>
        <v>81</v>
      </c>
      <c r="B89" s="4"/>
      <c r="C89" s="18" t="s">
        <v>118</v>
      </c>
      <c r="D89" s="55"/>
      <c r="E89" s="56" t="n">
        <f aca="false">RANKLIST!CH89-SUM(RANKLIST!$CJ89:CHOOSE(RANKLIST!$CJ$8,RANKLIST!$CJ89,RANKLIST!$CK89,RANKLIST!$CL89,RANKLIST!$CM89,RANKLIST!$CN89,RANKLIST!$CO89,RANKLIST!$CP89,RANKLIST!$CQ89,RANKLIST!$CR89,RANKLIST!$CS89,RANKLIST!$CT89,RANKLIST!$CU89,RANKLIST!$CV89,RANKLIST!$CW89,RANKLIST!$CX89,RANKLIST!$CY89,RANKLIST!$CZ89,RANKLIST!$DA89,RANKLIST!$DB89,RANKLIST!$DC89,RANKLIST!$DD89,RANKLIST!$DE89,RANKLIST!$DF89,RANKLIST!$DG89))</f>
        <v>45</v>
      </c>
      <c r="F89" s="57"/>
      <c r="G89" s="58" t="n">
        <v>0</v>
      </c>
      <c r="H89" s="6" t="n">
        <f aca="false">IF(G89=0,0,51-G89)</f>
        <v>0</v>
      </c>
      <c r="I89" s="58" t="n">
        <v>0</v>
      </c>
      <c r="J89" s="6" t="n">
        <f aca="false">IF(I89=0,0,51-I89)</f>
        <v>0</v>
      </c>
      <c r="K89" s="58" t="n">
        <v>0</v>
      </c>
      <c r="L89" s="6" t="n">
        <f aca="false">IF(K89=0,0,51-K89)</f>
        <v>0</v>
      </c>
      <c r="M89" s="58" t="n">
        <v>0</v>
      </c>
      <c r="N89" s="6" t="n">
        <f aca="false">IF(M89=0,0,51-M89)</f>
        <v>0</v>
      </c>
      <c r="O89" s="41" t="n">
        <v>0</v>
      </c>
      <c r="P89" s="6" t="n">
        <f aca="false">IF(O89=0,0,51-O89)</f>
        <v>0</v>
      </c>
      <c r="Q89" s="58" t="n">
        <v>0</v>
      </c>
      <c r="R89" s="6" t="n">
        <f aca="false">IF(Q89=0,0,51-Q89)</f>
        <v>0</v>
      </c>
      <c r="S89" s="58" t="n">
        <v>0</v>
      </c>
      <c r="T89" s="6" t="n">
        <f aca="false">IF(S89=0,0,51-S89)</f>
        <v>0</v>
      </c>
      <c r="U89" s="59" t="n">
        <v>0</v>
      </c>
      <c r="V89" s="6" t="n">
        <f aca="false">IF(U89=0,0,51-U89)</f>
        <v>0</v>
      </c>
      <c r="W89" s="60" t="n">
        <v>0</v>
      </c>
      <c r="X89" s="6" t="n">
        <f aca="false">IF(W89=0,0,51-W89)</f>
        <v>0</v>
      </c>
      <c r="Y89" s="5" t="n">
        <v>0</v>
      </c>
      <c r="Z89" s="6" t="n">
        <f aca="false">IF(Y89=0,0,51-Y89)</f>
        <v>0</v>
      </c>
      <c r="AA89" s="5" t="n">
        <v>0</v>
      </c>
      <c r="AB89" s="6" t="n">
        <f aca="false">IF(AA89=0,0,51-AA89)</f>
        <v>0</v>
      </c>
      <c r="AC89" s="5" t="n">
        <v>0</v>
      </c>
      <c r="AD89" s="6" t="n">
        <f aca="false">IF(AC89=0,0,51-AC89)</f>
        <v>0</v>
      </c>
      <c r="AE89" s="5" t="n">
        <v>0</v>
      </c>
      <c r="AF89" s="6" t="n">
        <f aca="false">IF(AE89=0,0,51-AE89)</f>
        <v>0</v>
      </c>
      <c r="AG89" s="5" t="n">
        <v>0</v>
      </c>
      <c r="AH89" s="6" t="n">
        <f aca="false">IF(AG89=0,0,51-AG89)</f>
        <v>0</v>
      </c>
      <c r="AI89" s="5" t="n">
        <v>0</v>
      </c>
      <c r="AJ89" s="6" t="n">
        <f aca="false">IF(AI89=0,0,51-AI89)</f>
        <v>0</v>
      </c>
      <c r="AK89" s="5" t="n">
        <v>0</v>
      </c>
      <c r="AL89" s="6" t="n">
        <f aca="false">IF(AK89=0,0,51-AK89)</f>
        <v>0</v>
      </c>
      <c r="AM89" s="60" t="n">
        <v>0</v>
      </c>
      <c r="AN89" s="6" t="n">
        <f aca="false">IF(AM89=0,0,51-AM89)</f>
        <v>0</v>
      </c>
      <c r="AO89" s="5" t="n">
        <v>0</v>
      </c>
      <c r="AP89" s="6" t="n">
        <f aca="false">IF(AO89=0,0,51-AO89)</f>
        <v>0</v>
      </c>
      <c r="AQ89" s="5" t="n">
        <v>0</v>
      </c>
      <c r="AR89" s="6" t="n">
        <f aca="false">IF(AQ89=0,0,51-AQ89)</f>
        <v>0</v>
      </c>
      <c r="AS89" s="5" t="n">
        <v>0</v>
      </c>
      <c r="AT89" s="6" t="n">
        <f aca="false">IF(AS89=0,0,51-AS89)</f>
        <v>0</v>
      </c>
      <c r="AU89" s="41" t="n">
        <v>0</v>
      </c>
      <c r="AV89" s="6" t="n">
        <f aca="false">IF(AU89=0,0,51-AU89)</f>
        <v>0</v>
      </c>
      <c r="AW89" s="58" t="n">
        <v>0</v>
      </c>
      <c r="AX89" s="6" t="n">
        <f aca="false">IF(AW89=0,0,51-AW89)</f>
        <v>0</v>
      </c>
      <c r="AY89" s="58" t="n">
        <v>0</v>
      </c>
      <c r="AZ89" s="6" t="n">
        <f aca="false">IF(AY89=0,0,51-AY89)</f>
        <v>0</v>
      </c>
      <c r="BA89" s="58" t="n">
        <v>0</v>
      </c>
      <c r="BB89" s="6" t="n">
        <f aca="false">IF(BA89=0,0,51-BA89)</f>
        <v>0</v>
      </c>
      <c r="BC89" s="61" t="n">
        <v>6</v>
      </c>
      <c r="BD89" s="62" t="n">
        <f aca="false">IF(BC89=0,0,51-BC89)</f>
        <v>45</v>
      </c>
      <c r="BE89" s="7"/>
      <c r="BH89" s="8"/>
      <c r="BI89" s="72" t="n">
        <f aca="false">RANKLIST!H89</f>
        <v>0</v>
      </c>
      <c r="BJ89" s="72" t="n">
        <f aca="false">RANKLIST!J89</f>
        <v>0</v>
      </c>
      <c r="BK89" s="72" t="n">
        <f aca="false">RANKLIST!L89</f>
        <v>0</v>
      </c>
      <c r="BL89" s="72" t="n">
        <f aca="false">RANKLIST!N89</f>
        <v>0</v>
      </c>
      <c r="BM89" s="72" t="n">
        <f aca="false">RANKLIST!P89</f>
        <v>0</v>
      </c>
      <c r="BN89" s="72" t="n">
        <f aca="false">RANKLIST!R89</f>
        <v>0</v>
      </c>
      <c r="BO89" s="72" t="n">
        <f aca="false">RANKLIST!T89</f>
        <v>0</v>
      </c>
      <c r="BP89" s="64" t="n">
        <f aca="false">RANKLIST!V89</f>
        <v>0</v>
      </c>
      <c r="BQ89" s="72" t="n">
        <f aca="false">RANKLIST!X89</f>
        <v>0</v>
      </c>
      <c r="BR89" s="72" t="n">
        <f aca="false">RANKLIST!Z89</f>
        <v>0</v>
      </c>
      <c r="BS89" s="72" t="n">
        <f aca="false">RANKLIST!AB89</f>
        <v>0</v>
      </c>
      <c r="BT89" s="72" t="n">
        <f aca="false">RANKLIST!AD89</f>
        <v>0</v>
      </c>
      <c r="BU89" s="72" t="n">
        <f aca="false">RANKLIST!AF89</f>
        <v>0</v>
      </c>
      <c r="BV89" s="72" t="n">
        <f aca="false">RANKLIST!AH89</f>
        <v>0</v>
      </c>
      <c r="BW89" s="72" t="n">
        <f aca="false">RANKLIST!AJ89</f>
        <v>0</v>
      </c>
      <c r="BX89" s="72" t="n">
        <f aca="false">RANKLIST!AL89</f>
        <v>0</v>
      </c>
      <c r="BY89" s="72" t="n">
        <f aca="false">RANKLIST!AN89</f>
        <v>0</v>
      </c>
      <c r="BZ89" s="72" t="n">
        <f aca="false">RANKLIST!AP89</f>
        <v>0</v>
      </c>
      <c r="CA89" s="72" t="n">
        <f aca="false">RANKLIST!AR89</f>
        <v>0</v>
      </c>
      <c r="CB89" s="72" t="n">
        <f aca="false">RANKLIST!AT89</f>
        <v>0</v>
      </c>
      <c r="CC89" s="72" t="n">
        <f aca="false">RANKLIST!AV89</f>
        <v>0</v>
      </c>
      <c r="CD89" s="72" t="n">
        <f aca="false">RANKLIST!AX89</f>
        <v>0</v>
      </c>
      <c r="CE89" s="72" t="n">
        <f aca="false">RANKLIST!AZ89</f>
        <v>0</v>
      </c>
      <c r="CF89" s="72" t="n">
        <f aca="false">RANKLIST!BB89</f>
        <v>0</v>
      </c>
      <c r="CG89" s="72" t="n">
        <f aca="false">RANKLIST!BD89</f>
        <v>45</v>
      </c>
      <c r="CH89" s="65" t="n">
        <f aca="false">SUM(BI89:CG89)</f>
        <v>45</v>
      </c>
      <c r="CI89" s="3"/>
      <c r="CJ89" s="73" t="n">
        <f aca="false">SMALL($BI89:$CG89,1)</f>
        <v>0</v>
      </c>
      <c r="CK89" s="73" t="n">
        <f aca="false">SMALL($BI89:$CG89,2)</f>
        <v>0</v>
      </c>
      <c r="CL89" s="73" t="n">
        <f aca="false">SMALL($BI89:$CG89,3)</f>
        <v>0</v>
      </c>
      <c r="CM89" s="73" t="n">
        <f aca="false">SMALL($BI89:$CG89,4)</f>
        <v>0</v>
      </c>
      <c r="CN89" s="73" t="n">
        <f aca="false">SMALL($BI89:$CG89,5)</f>
        <v>0</v>
      </c>
      <c r="CO89" s="73" t="n">
        <f aca="false">SMALL($BI89:$CG89,6)</f>
        <v>0</v>
      </c>
      <c r="CP89" s="73" t="n">
        <f aca="false">SMALL($BI89:$CG89,7)</f>
        <v>0</v>
      </c>
      <c r="CQ89" s="73" t="n">
        <f aca="false">SMALL($BI89:$CG89,8)</f>
        <v>0</v>
      </c>
      <c r="CR89" s="73" t="n">
        <f aca="false">SMALL($BI89:$CG89,9)</f>
        <v>0</v>
      </c>
      <c r="CS89" s="73" t="n">
        <f aca="false">SMALL($BI89:$CG89,10)</f>
        <v>0</v>
      </c>
      <c r="CT89" s="73" t="n">
        <f aca="false">SMALL($BI89:$CG89,11)</f>
        <v>0</v>
      </c>
      <c r="CU89" s="74" t="n">
        <f aca="false">SMALL($BI89:$CG89,12)</f>
        <v>0</v>
      </c>
      <c r="CV89" s="74" t="n">
        <f aca="false">SMALL($BI89:$CG89,13)</f>
        <v>0</v>
      </c>
      <c r="CW89" s="74" t="n">
        <f aca="false">SMALL($BI89:$CG89,14)</f>
        <v>0</v>
      </c>
      <c r="CX89" s="74" t="n">
        <f aca="false">SMALL($BI89:$CG89,15)</f>
        <v>0</v>
      </c>
      <c r="CY89" s="74" t="n">
        <f aca="false">SMALL($BI89:$CG89,16)</f>
        <v>0</v>
      </c>
      <c r="CZ89" s="74" t="n">
        <f aca="false">SMALL($BI89:$CG89,17)</f>
        <v>0</v>
      </c>
      <c r="DA89" s="74" t="n">
        <f aca="false">SMALL($BI89:$CG89,18)</f>
        <v>0</v>
      </c>
      <c r="DB89" s="74" t="n">
        <f aca="false">SMALL($BI89:$CG89,19)</f>
        <v>0</v>
      </c>
      <c r="DC89" s="74" t="n">
        <f aca="false">SMALL($BI89:$CG89,20)</f>
        <v>0</v>
      </c>
      <c r="DD89" s="74" t="n">
        <f aca="false">SMALL($BI89:$CG89,21)</f>
        <v>0</v>
      </c>
      <c r="DE89" s="74" t="n">
        <f aca="false">SMALL($BI89:$CG89,22)</f>
        <v>0</v>
      </c>
      <c r="DF89" s="74" t="n">
        <f aca="false">SMALL($BI89:$CG89,23)</f>
        <v>0</v>
      </c>
      <c r="DG89" s="74" t="n">
        <f aca="false">SMALL($BI89:$CG89,24)</f>
        <v>0</v>
      </c>
      <c r="DH89" s="74" t="n">
        <f aca="false">SMALL($BI89:$CG89,25)</f>
        <v>45</v>
      </c>
      <c r="DI89" s="3"/>
      <c r="DJ89" s="3"/>
      <c r="DK89" s="3"/>
      <c r="DL89" s="3"/>
      <c r="DM89" s="3"/>
      <c r="DN89" s="3"/>
      <c r="DO89" s="3"/>
    </row>
    <row r="90" customFormat="false" ht="12.75" hidden="false" customHeight="true" outlineLevel="0" collapsed="false">
      <c r="A90" s="3" t="n">
        <f aca="false">A89+1</f>
        <v>82</v>
      </c>
      <c r="B90" s="4"/>
      <c r="C90" s="3" t="s">
        <v>119</v>
      </c>
      <c r="D90" s="55"/>
      <c r="E90" s="56" t="n">
        <f aca="false">RANKLIST!CH90-SUM(RANKLIST!$CJ90:CHOOSE(RANKLIST!$CJ$8,RANKLIST!$CJ90,RANKLIST!$CK90,RANKLIST!$CL90,RANKLIST!$CM90,RANKLIST!$CN90,RANKLIST!$CO90,RANKLIST!$CP90,RANKLIST!$CQ90,RANKLIST!$CR90,RANKLIST!$CS90,RANKLIST!$CT90,RANKLIST!$CU90,RANKLIST!$CV90,RANKLIST!$CW90,RANKLIST!$CX90,RANKLIST!$CY90,RANKLIST!$CZ90,RANKLIST!$DA90,RANKLIST!$DB90,RANKLIST!$DC90,RANKLIST!$DD90,RANKLIST!$DE90,RANKLIST!$DF90,RANKLIST!$DG90))</f>
        <v>45</v>
      </c>
      <c r="F90" s="57"/>
      <c r="G90" s="58" t="n">
        <v>0</v>
      </c>
      <c r="H90" s="6" t="n">
        <f aca="false">IF(G90=0,0,51-G90)</f>
        <v>0</v>
      </c>
      <c r="I90" s="58" t="n">
        <v>0</v>
      </c>
      <c r="J90" s="6" t="n">
        <f aca="false">IF(I90=0,0,51-I90)</f>
        <v>0</v>
      </c>
      <c r="K90" s="58" t="n">
        <v>0</v>
      </c>
      <c r="L90" s="6" t="n">
        <f aca="false">IF(K90=0,0,51-K90)</f>
        <v>0</v>
      </c>
      <c r="M90" s="58" t="n">
        <v>0</v>
      </c>
      <c r="N90" s="6" t="n">
        <f aca="false">IF(M90=0,0,51-M90)</f>
        <v>0</v>
      </c>
      <c r="O90" s="60" t="n">
        <v>0</v>
      </c>
      <c r="P90" s="6" t="n">
        <f aca="false">IF(O90=0,0,51-O90)</f>
        <v>0</v>
      </c>
      <c r="Q90" s="58" t="n">
        <v>0</v>
      </c>
      <c r="R90" s="6" t="n">
        <f aca="false">IF(Q90=0,0,51-Q90)</f>
        <v>0</v>
      </c>
      <c r="S90" s="58" t="n">
        <v>0</v>
      </c>
      <c r="T90" s="6" t="n">
        <f aca="false">IF(S90=0,0,51-S90)</f>
        <v>0</v>
      </c>
      <c r="U90" s="59" t="n">
        <v>0</v>
      </c>
      <c r="V90" s="6" t="n">
        <f aca="false">IF(U90=0,0,51-U90)</f>
        <v>0</v>
      </c>
      <c r="W90" s="60" t="n">
        <v>0</v>
      </c>
      <c r="X90" s="6" t="n">
        <f aca="false">IF(W90=0,0,51-W90)</f>
        <v>0</v>
      </c>
      <c r="Y90" s="5" t="n">
        <v>0</v>
      </c>
      <c r="Z90" s="6" t="n">
        <f aca="false">IF(Y90=0,0,51-Y90)</f>
        <v>0</v>
      </c>
      <c r="AA90" s="5" t="n">
        <v>0</v>
      </c>
      <c r="AB90" s="6" t="n">
        <f aca="false">IF(AA90=0,0,51-AA90)</f>
        <v>0</v>
      </c>
      <c r="AC90" s="5" t="n">
        <v>0</v>
      </c>
      <c r="AD90" s="6" t="n">
        <f aca="false">IF(AC90=0,0,51-AC90)</f>
        <v>0</v>
      </c>
      <c r="AE90" s="5" t="n">
        <v>0</v>
      </c>
      <c r="AF90" s="6" t="n">
        <f aca="false">IF(AE90=0,0,51-AE90)</f>
        <v>0</v>
      </c>
      <c r="AG90" s="5" t="n">
        <v>0</v>
      </c>
      <c r="AH90" s="6" t="n">
        <f aca="false">IF(AG90=0,0,51-AG90)</f>
        <v>0</v>
      </c>
      <c r="AI90" s="5" t="n">
        <v>0</v>
      </c>
      <c r="AJ90" s="6" t="n">
        <f aca="false">IF(AI90=0,0,51-AI90)</f>
        <v>0</v>
      </c>
      <c r="AK90" s="5" t="n">
        <v>0</v>
      </c>
      <c r="AL90" s="6" t="n">
        <f aca="false">IF(AK90=0,0,51-AK90)</f>
        <v>0</v>
      </c>
      <c r="AM90" s="60" t="n">
        <v>0</v>
      </c>
      <c r="AN90" s="6" t="n">
        <f aca="false">IF(AM90=0,0,51-AM90)</f>
        <v>0</v>
      </c>
      <c r="AO90" s="5" t="n">
        <v>0</v>
      </c>
      <c r="AP90" s="6" t="n">
        <f aca="false">IF(AO90=0,0,51-AO90)</f>
        <v>0</v>
      </c>
      <c r="AQ90" s="5" t="n">
        <v>0</v>
      </c>
      <c r="AR90" s="6" t="n">
        <f aca="false">IF(AQ90=0,0,51-AQ90)</f>
        <v>0</v>
      </c>
      <c r="AS90" s="5" t="n">
        <v>0</v>
      </c>
      <c r="AT90" s="6" t="n">
        <f aca="false">IF(AS90=0,0,51-AS90)</f>
        <v>0</v>
      </c>
      <c r="AU90" s="41" t="n">
        <v>0</v>
      </c>
      <c r="AV90" s="6" t="n">
        <f aca="false">IF(AU90=0,0,51-AU90)</f>
        <v>0</v>
      </c>
      <c r="AW90" s="58" t="n">
        <v>0</v>
      </c>
      <c r="AX90" s="6" t="n">
        <f aca="false">IF(AW90=0,0,51-AW90)</f>
        <v>0</v>
      </c>
      <c r="AY90" s="58" t="n">
        <v>0</v>
      </c>
      <c r="AZ90" s="6" t="n">
        <f aca="false">IF(AY90=0,0,51-AY90)</f>
        <v>0</v>
      </c>
      <c r="BA90" s="58" t="n">
        <v>0</v>
      </c>
      <c r="BB90" s="6" t="n">
        <f aca="false">IF(BA90=0,0,51-BA90)</f>
        <v>0</v>
      </c>
      <c r="BC90" s="69" t="n">
        <v>6</v>
      </c>
      <c r="BD90" s="62" t="n">
        <f aca="false">IF(BC90=0,0,51-BC90)</f>
        <v>45</v>
      </c>
      <c r="BE90" s="7"/>
      <c r="BH90" s="8"/>
      <c r="BI90" s="72" t="n">
        <f aca="false">RANKLIST!H90</f>
        <v>0</v>
      </c>
      <c r="BJ90" s="72" t="n">
        <f aca="false">RANKLIST!J90</f>
        <v>0</v>
      </c>
      <c r="BK90" s="72" t="n">
        <f aca="false">RANKLIST!L90</f>
        <v>0</v>
      </c>
      <c r="BL90" s="72" t="n">
        <f aca="false">RANKLIST!N90</f>
        <v>0</v>
      </c>
      <c r="BM90" s="72" t="n">
        <f aca="false">RANKLIST!P90</f>
        <v>0</v>
      </c>
      <c r="BN90" s="72" t="n">
        <f aca="false">RANKLIST!R90</f>
        <v>0</v>
      </c>
      <c r="BO90" s="72" t="n">
        <f aca="false">RANKLIST!T90</f>
        <v>0</v>
      </c>
      <c r="BP90" s="64" t="n">
        <f aca="false">RANKLIST!V90</f>
        <v>0</v>
      </c>
      <c r="BQ90" s="72" t="n">
        <f aca="false">RANKLIST!X90</f>
        <v>0</v>
      </c>
      <c r="BR90" s="72" t="n">
        <f aca="false">RANKLIST!Z90</f>
        <v>0</v>
      </c>
      <c r="BS90" s="72" t="n">
        <f aca="false">RANKLIST!AB90</f>
        <v>0</v>
      </c>
      <c r="BT90" s="72" t="n">
        <f aca="false">RANKLIST!AD90</f>
        <v>0</v>
      </c>
      <c r="BU90" s="72" t="n">
        <f aca="false">RANKLIST!AF90</f>
        <v>0</v>
      </c>
      <c r="BV90" s="72" t="n">
        <f aca="false">RANKLIST!AH90</f>
        <v>0</v>
      </c>
      <c r="BW90" s="72" t="n">
        <f aca="false">RANKLIST!AJ90</f>
        <v>0</v>
      </c>
      <c r="BX90" s="72" t="n">
        <f aca="false">RANKLIST!AL90</f>
        <v>0</v>
      </c>
      <c r="BY90" s="72" t="n">
        <f aca="false">RANKLIST!AN90</f>
        <v>0</v>
      </c>
      <c r="BZ90" s="72" t="n">
        <f aca="false">RANKLIST!AP90</f>
        <v>0</v>
      </c>
      <c r="CA90" s="72" t="n">
        <f aca="false">RANKLIST!AR90</f>
        <v>0</v>
      </c>
      <c r="CB90" s="72" t="n">
        <f aca="false">RANKLIST!AT90</f>
        <v>0</v>
      </c>
      <c r="CC90" s="72" t="n">
        <f aca="false">RANKLIST!AV90</f>
        <v>0</v>
      </c>
      <c r="CD90" s="72" t="n">
        <f aca="false">RANKLIST!AX90</f>
        <v>0</v>
      </c>
      <c r="CE90" s="72" t="n">
        <f aca="false">RANKLIST!AZ90</f>
        <v>0</v>
      </c>
      <c r="CF90" s="72" t="n">
        <f aca="false">RANKLIST!BB90</f>
        <v>0</v>
      </c>
      <c r="CG90" s="72" t="n">
        <f aca="false">RANKLIST!BD90</f>
        <v>45</v>
      </c>
      <c r="CH90" s="65" t="n">
        <f aca="false">SUM(BI90:CG90)</f>
        <v>45</v>
      </c>
      <c r="CI90" s="3"/>
      <c r="CJ90" s="73" t="n">
        <f aca="false">SMALL($BI90:$CG90,1)</f>
        <v>0</v>
      </c>
      <c r="CK90" s="73" t="n">
        <f aca="false">SMALL($BI90:$CG90,2)</f>
        <v>0</v>
      </c>
      <c r="CL90" s="73" t="n">
        <f aca="false">SMALL($BI90:$CG90,3)</f>
        <v>0</v>
      </c>
      <c r="CM90" s="73" t="n">
        <f aca="false">SMALL($BI90:$CG90,4)</f>
        <v>0</v>
      </c>
      <c r="CN90" s="73" t="n">
        <f aca="false">SMALL($BI90:$CG90,5)</f>
        <v>0</v>
      </c>
      <c r="CO90" s="73" t="n">
        <f aca="false">SMALL($BI90:$CG90,6)</f>
        <v>0</v>
      </c>
      <c r="CP90" s="73" t="n">
        <f aca="false">SMALL($BI90:$CG90,7)</f>
        <v>0</v>
      </c>
      <c r="CQ90" s="73" t="n">
        <f aca="false">SMALL($BI90:$CG90,8)</f>
        <v>0</v>
      </c>
      <c r="CR90" s="73" t="n">
        <f aca="false">SMALL($BI90:$CG90,9)</f>
        <v>0</v>
      </c>
      <c r="CS90" s="73" t="n">
        <f aca="false">SMALL($BI90:$CG90,10)</f>
        <v>0</v>
      </c>
      <c r="CT90" s="73" t="n">
        <f aca="false">SMALL($BI90:$CG90,11)</f>
        <v>0</v>
      </c>
      <c r="CU90" s="74" t="n">
        <f aca="false">SMALL($BI90:$CG90,12)</f>
        <v>0</v>
      </c>
      <c r="CV90" s="74" t="n">
        <f aca="false">SMALL($BI90:$CG90,13)</f>
        <v>0</v>
      </c>
      <c r="CW90" s="74" t="n">
        <f aca="false">SMALL($BI90:$CG90,14)</f>
        <v>0</v>
      </c>
      <c r="CX90" s="74" t="n">
        <f aca="false">SMALL($BI90:$CG90,15)</f>
        <v>0</v>
      </c>
      <c r="CY90" s="74" t="n">
        <f aca="false">SMALL($BI90:$CG90,16)</f>
        <v>0</v>
      </c>
      <c r="CZ90" s="74" t="n">
        <f aca="false">SMALL($BI90:$CG90,17)</f>
        <v>0</v>
      </c>
      <c r="DA90" s="74" t="n">
        <f aca="false">SMALL($BI90:$CG90,18)</f>
        <v>0</v>
      </c>
      <c r="DB90" s="74" t="n">
        <f aca="false">SMALL($BI90:$CG90,19)</f>
        <v>0</v>
      </c>
      <c r="DC90" s="74" t="n">
        <f aca="false">SMALL($BI90:$CG90,20)</f>
        <v>0</v>
      </c>
      <c r="DD90" s="74" t="n">
        <f aca="false">SMALL($BI90:$CG90,21)</f>
        <v>0</v>
      </c>
      <c r="DE90" s="74" t="n">
        <f aca="false">SMALL($BI90:$CG90,22)</f>
        <v>0</v>
      </c>
      <c r="DF90" s="74" t="n">
        <f aca="false">SMALL($BI90:$CG90,23)</f>
        <v>0</v>
      </c>
      <c r="DG90" s="74" t="n">
        <f aca="false">SMALL($BI90:$CG90,24)</f>
        <v>0</v>
      </c>
      <c r="DH90" s="74" t="n">
        <f aca="false">SMALL($BI90:$CG90,25)</f>
        <v>45</v>
      </c>
      <c r="DI90" s="3"/>
      <c r="DJ90" s="3"/>
      <c r="DK90" s="3"/>
      <c r="DL90" s="3"/>
      <c r="DM90" s="3"/>
      <c r="DN90" s="3"/>
      <c r="DO90" s="3"/>
    </row>
    <row r="91" customFormat="false" ht="12.75" hidden="false" customHeight="true" outlineLevel="0" collapsed="false">
      <c r="A91" s="3" t="n">
        <f aca="false">A90+1</f>
        <v>83</v>
      </c>
      <c r="B91" s="4"/>
      <c r="C91" s="3" t="s">
        <v>120</v>
      </c>
      <c r="D91" s="55"/>
      <c r="E91" s="56" t="n">
        <f aca="false">RANKLIST!CH91-SUM(RANKLIST!$CJ91:CHOOSE(RANKLIST!$CJ$8,RANKLIST!$CJ91,RANKLIST!$CK91,RANKLIST!$CL91,RANKLIST!$CM91,RANKLIST!$CN91,RANKLIST!$CO91,RANKLIST!$CP91,RANKLIST!$CQ91,RANKLIST!$CR91,RANKLIST!$CS91,RANKLIST!$CT91,RANKLIST!$CU91,RANKLIST!$CV91,RANKLIST!$CW91,RANKLIST!$CX91,RANKLIST!$CY91,RANKLIST!$CZ91,RANKLIST!$DA91,RANKLIST!$DB91,RANKLIST!$DC91,RANKLIST!$DD91,RANKLIST!$DE91,RANKLIST!$DF91,RANKLIST!$DG91))</f>
        <v>45</v>
      </c>
      <c r="F91" s="57"/>
      <c r="G91" s="58" t="n">
        <v>0</v>
      </c>
      <c r="H91" s="6" t="n">
        <f aca="false">IF(G91=0,0,51-G91)</f>
        <v>0</v>
      </c>
      <c r="I91" s="58" t="n">
        <v>0</v>
      </c>
      <c r="J91" s="6" t="n">
        <f aca="false">IF(I91=0,0,51-I91)</f>
        <v>0</v>
      </c>
      <c r="K91" s="58" t="n">
        <v>0</v>
      </c>
      <c r="L91" s="6" t="n">
        <f aca="false">IF(K91=0,0,51-K91)</f>
        <v>0</v>
      </c>
      <c r="M91" s="58" t="n">
        <v>0</v>
      </c>
      <c r="N91" s="6" t="n">
        <f aca="false">IF(M91=0,0,51-M91)</f>
        <v>0</v>
      </c>
      <c r="O91" s="60" t="n">
        <v>0</v>
      </c>
      <c r="P91" s="6" t="n">
        <f aca="false">IF(O91=0,0,51-O91)</f>
        <v>0</v>
      </c>
      <c r="Q91" s="58" t="n">
        <v>0</v>
      </c>
      <c r="R91" s="6" t="n">
        <f aca="false">IF(Q91=0,0,51-Q91)</f>
        <v>0</v>
      </c>
      <c r="S91" s="58" t="n">
        <v>0</v>
      </c>
      <c r="T91" s="6" t="n">
        <f aca="false">IF(S91=0,0,51-S91)</f>
        <v>0</v>
      </c>
      <c r="U91" s="59" t="n">
        <v>0</v>
      </c>
      <c r="V91" s="6" t="n">
        <f aca="false">IF(U91=0,0,51-U91)</f>
        <v>0</v>
      </c>
      <c r="W91" s="60" t="n">
        <v>0</v>
      </c>
      <c r="X91" s="6" t="n">
        <f aca="false">IF(W91=0,0,51-W91)</f>
        <v>0</v>
      </c>
      <c r="Y91" s="5" t="n">
        <v>0</v>
      </c>
      <c r="Z91" s="6" t="n">
        <f aca="false">IF(Y91=0,0,51-Y91)</f>
        <v>0</v>
      </c>
      <c r="AA91" s="5" t="n">
        <v>0</v>
      </c>
      <c r="AB91" s="6" t="n">
        <f aca="false">IF(AA91=0,0,51-AA91)</f>
        <v>0</v>
      </c>
      <c r="AC91" s="5" t="n">
        <v>0</v>
      </c>
      <c r="AD91" s="6" t="n">
        <f aca="false">IF(AC91=0,0,51-AC91)</f>
        <v>0</v>
      </c>
      <c r="AE91" s="5" t="n">
        <v>0</v>
      </c>
      <c r="AF91" s="6" t="n">
        <f aca="false">IF(AE91=0,0,51-AE91)</f>
        <v>0</v>
      </c>
      <c r="AG91" s="5" t="n">
        <v>0</v>
      </c>
      <c r="AH91" s="6" t="n">
        <f aca="false">IF(AG91=0,0,51-AG91)</f>
        <v>0</v>
      </c>
      <c r="AI91" s="5" t="n">
        <v>0</v>
      </c>
      <c r="AJ91" s="6" t="n">
        <f aca="false">IF(AI91=0,0,51-AI91)</f>
        <v>0</v>
      </c>
      <c r="AK91" s="5" t="n">
        <v>0</v>
      </c>
      <c r="AL91" s="6" t="n">
        <f aca="false">IF(AK91=0,0,51-AK91)</f>
        <v>0</v>
      </c>
      <c r="AM91" s="60" t="n">
        <v>0</v>
      </c>
      <c r="AN91" s="6" t="n">
        <f aca="false">IF(AM91=0,0,51-AM91)</f>
        <v>0</v>
      </c>
      <c r="AO91" s="5" t="n">
        <v>0</v>
      </c>
      <c r="AP91" s="6" t="n">
        <f aca="false">IF(AO91=0,0,51-AO91)</f>
        <v>0</v>
      </c>
      <c r="AQ91" s="5" t="n">
        <v>0</v>
      </c>
      <c r="AR91" s="6" t="n">
        <f aca="false">IF(AQ91=0,0,51-AQ91)</f>
        <v>0</v>
      </c>
      <c r="AS91" s="5" t="n">
        <v>0</v>
      </c>
      <c r="AT91" s="6" t="n">
        <f aca="false">IF(AS91=0,0,51-AS91)</f>
        <v>0</v>
      </c>
      <c r="AU91" s="41" t="n">
        <v>0</v>
      </c>
      <c r="AV91" s="6" t="n">
        <f aca="false">IF(AU91=0,0,51-AU91)</f>
        <v>0</v>
      </c>
      <c r="AW91" s="58" t="n">
        <v>0</v>
      </c>
      <c r="AX91" s="6" t="n">
        <f aca="false">IF(AW91=0,0,51-AW91)</f>
        <v>0</v>
      </c>
      <c r="AY91" s="58" t="n">
        <v>0</v>
      </c>
      <c r="AZ91" s="6" t="n">
        <f aca="false">IF(AY91=0,0,51-AY91)</f>
        <v>0</v>
      </c>
      <c r="BA91" s="58" t="n">
        <v>0</v>
      </c>
      <c r="BB91" s="6" t="n">
        <f aca="false">IF(BA91=0,0,51-BA91)</f>
        <v>0</v>
      </c>
      <c r="BC91" s="91" t="n">
        <v>6</v>
      </c>
      <c r="BD91" s="62" t="n">
        <f aca="false">IF(BC91=0,0,51-BC91)</f>
        <v>45</v>
      </c>
      <c r="BE91" s="7"/>
      <c r="BH91" s="8"/>
      <c r="BI91" s="72" t="n">
        <f aca="false">RANKLIST!H91</f>
        <v>0</v>
      </c>
      <c r="BJ91" s="72" t="n">
        <f aca="false">RANKLIST!J91</f>
        <v>0</v>
      </c>
      <c r="BK91" s="72" t="n">
        <f aca="false">RANKLIST!L91</f>
        <v>0</v>
      </c>
      <c r="BL91" s="72" t="n">
        <f aca="false">RANKLIST!N91</f>
        <v>0</v>
      </c>
      <c r="BM91" s="72" t="n">
        <f aca="false">RANKLIST!P91</f>
        <v>0</v>
      </c>
      <c r="BN91" s="72" t="n">
        <f aca="false">RANKLIST!R91</f>
        <v>0</v>
      </c>
      <c r="BO91" s="72" t="n">
        <f aca="false">RANKLIST!T91</f>
        <v>0</v>
      </c>
      <c r="BP91" s="64" t="n">
        <f aca="false">RANKLIST!V91</f>
        <v>0</v>
      </c>
      <c r="BQ91" s="72" t="n">
        <f aca="false">RANKLIST!X91</f>
        <v>0</v>
      </c>
      <c r="BR91" s="72" t="n">
        <f aca="false">RANKLIST!Z91</f>
        <v>0</v>
      </c>
      <c r="BS91" s="72" t="n">
        <f aca="false">RANKLIST!AB91</f>
        <v>0</v>
      </c>
      <c r="BT91" s="72" t="n">
        <f aca="false">RANKLIST!AD91</f>
        <v>0</v>
      </c>
      <c r="BU91" s="72" t="n">
        <f aca="false">RANKLIST!AF91</f>
        <v>0</v>
      </c>
      <c r="BV91" s="72" t="n">
        <f aca="false">RANKLIST!AH91</f>
        <v>0</v>
      </c>
      <c r="BW91" s="72" t="n">
        <f aca="false">RANKLIST!AJ91</f>
        <v>0</v>
      </c>
      <c r="BX91" s="72" t="n">
        <f aca="false">RANKLIST!AL91</f>
        <v>0</v>
      </c>
      <c r="BY91" s="72" t="n">
        <f aca="false">RANKLIST!AN91</f>
        <v>0</v>
      </c>
      <c r="BZ91" s="72" t="n">
        <f aca="false">RANKLIST!AP91</f>
        <v>0</v>
      </c>
      <c r="CA91" s="72" t="n">
        <f aca="false">RANKLIST!AR91</f>
        <v>0</v>
      </c>
      <c r="CB91" s="72" t="n">
        <f aca="false">RANKLIST!AT91</f>
        <v>0</v>
      </c>
      <c r="CC91" s="72" t="n">
        <f aca="false">RANKLIST!AV91</f>
        <v>0</v>
      </c>
      <c r="CD91" s="72" t="n">
        <f aca="false">RANKLIST!AX91</f>
        <v>0</v>
      </c>
      <c r="CE91" s="72" t="n">
        <f aca="false">RANKLIST!AZ91</f>
        <v>0</v>
      </c>
      <c r="CF91" s="72" t="n">
        <f aca="false">RANKLIST!BB91</f>
        <v>0</v>
      </c>
      <c r="CG91" s="72" t="n">
        <f aca="false">RANKLIST!BD91</f>
        <v>45</v>
      </c>
      <c r="CH91" s="65" t="n">
        <f aca="false">SUM(BI91:CG91)</f>
        <v>45</v>
      </c>
      <c r="CI91" s="3"/>
      <c r="CJ91" s="73" t="n">
        <f aca="false">SMALL($BI91:$CG91,1)</f>
        <v>0</v>
      </c>
      <c r="CK91" s="73" t="n">
        <f aca="false">SMALL($BI91:$CG91,2)</f>
        <v>0</v>
      </c>
      <c r="CL91" s="73" t="n">
        <f aca="false">SMALL($BI91:$CG91,3)</f>
        <v>0</v>
      </c>
      <c r="CM91" s="73" t="n">
        <f aca="false">SMALL($BI91:$CG91,4)</f>
        <v>0</v>
      </c>
      <c r="CN91" s="73" t="n">
        <f aca="false">SMALL($BI91:$CG91,5)</f>
        <v>0</v>
      </c>
      <c r="CO91" s="73" t="n">
        <f aca="false">SMALL($BI91:$CG91,6)</f>
        <v>0</v>
      </c>
      <c r="CP91" s="73" t="n">
        <f aca="false">SMALL($BI91:$CG91,7)</f>
        <v>0</v>
      </c>
      <c r="CQ91" s="73" t="n">
        <f aca="false">SMALL($BI91:$CG91,8)</f>
        <v>0</v>
      </c>
      <c r="CR91" s="73" t="n">
        <f aca="false">SMALL($BI91:$CG91,9)</f>
        <v>0</v>
      </c>
      <c r="CS91" s="73" t="n">
        <f aca="false">SMALL($BI91:$CG91,10)</f>
        <v>0</v>
      </c>
      <c r="CT91" s="73" t="n">
        <f aca="false">SMALL($BI91:$CG91,11)</f>
        <v>0</v>
      </c>
      <c r="CU91" s="74" t="n">
        <f aca="false">SMALL($BI91:$CG91,12)</f>
        <v>0</v>
      </c>
      <c r="CV91" s="74" t="n">
        <f aca="false">SMALL($BI91:$CG91,13)</f>
        <v>0</v>
      </c>
      <c r="CW91" s="74" t="n">
        <f aca="false">SMALL($BI91:$CG91,14)</f>
        <v>0</v>
      </c>
      <c r="CX91" s="74" t="n">
        <f aca="false">SMALL($BI91:$CG91,15)</f>
        <v>0</v>
      </c>
      <c r="CY91" s="74" t="n">
        <f aca="false">SMALL($BI91:$CG91,16)</f>
        <v>0</v>
      </c>
      <c r="CZ91" s="74" t="n">
        <f aca="false">SMALL($BI91:$CG91,17)</f>
        <v>0</v>
      </c>
      <c r="DA91" s="74" t="n">
        <f aca="false">SMALL($BI91:$CG91,18)</f>
        <v>0</v>
      </c>
      <c r="DB91" s="74" t="n">
        <f aca="false">SMALL($BI91:$CG91,19)</f>
        <v>0</v>
      </c>
      <c r="DC91" s="74" t="n">
        <f aca="false">SMALL($BI91:$CG91,20)</f>
        <v>0</v>
      </c>
      <c r="DD91" s="74" t="n">
        <f aca="false">SMALL($BI91:$CG91,21)</f>
        <v>0</v>
      </c>
      <c r="DE91" s="74" t="n">
        <f aca="false">SMALL($BI91:$CG91,22)</f>
        <v>0</v>
      </c>
      <c r="DF91" s="74" t="n">
        <f aca="false">SMALL($BI91:$CG91,23)</f>
        <v>0</v>
      </c>
      <c r="DG91" s="74" t="n">
        <f aca="false">SMALL($BI91:$CG91,24)</f>
        <v>0</v>
      </c>
      <c r="DH91" s="74" t="n">
        <f aca="false">SMALL($BI91:$CG91,25)</f>
        <v>45</v>
      </c>
      <c r="DI91" s="3"/>
      <c r="DJ91" s="3"/>
      <c r="DK91" s="3"/>
      <c r="DL91" s="3"/>
      <c r="DM91" s="3"/>
      <c r="DN91" s="3"/>
      <c r="DO91" s="3"/>
    </row>
    <row r="92" customFormat="false" ht="12.75" hidden="false" customHeight="true" outlineLevel="0" collapsed="false">
      <c r="A92" s="3" t="n">
        <f aca="false">A91+1</f>
        <v>84</v>
      </c>
      <c r="B92" s="4"/>
      <c r="C92" s="3" t="s">
        <v>121</v>
      </c>
      <c r="D92" s="55"/>
      <c r="E92" s="56" t="n">
        <f aca="false">RANKLIST!CH92-SUM(RANKLIST!$CJ92:CHOOSE(RANKLIST!$CJ$8,RANKLIST!$CJ92,RANKLIST!$CK92,RANKLIST!$CL92,RANKLIST!$CM92,RANKLIST!$CN92,RANKLIST!$CO92,RANKLIST!$CP92,RANKLIST!$CQ92,RANKLIST!$CR92,RANKLIST!$CS92,RANKLIST!$CT92,RANKLIST!$CU92,RANKLIST!$CV92,RANKLIST!$CW92,RANKLIST!$CX92,RANKLIST!$CY92,RANKLIST!$CZ92,RANKLIST!$DA92,RANKLIST!$DB92,RANKLIST!$DC92,RANKLIST!$DD92,RANKLIST!$DE92,RANKLIST!$DF92,RANKLIST!$DG92))</f>
        <v>44</v>
      </c>
      <c r="F92" s="57"/>
      <c r="G92" s="58" t="n">
        <v>0</v>
      </c>
      <c r="H92" s="6" t="n">
        <f aca="false">IF(G92=0,0,51-G92)</f>
        <v>0</v>
      </c>
      <c r="I92" s="58" t="n">
        <v>0</v>
      </c>
      <c r="J92" s="6" t="n">
        <f aca="false">IF(I92=0,0,51-I92)</f>
        <v>0</v>
      </c>
      <c r="K92" s="58" t="n">
        <v>0</v>
      </c>
      <c r="L92" s="6" t="n">
        <f aca="false">IF(K92=0,0,51-K92)</f>
        <v>0</v>
      </c>
      <c r="M92" s="58" t="n">
        <v>0</v>
      </c>
      <c r="N92" s="6" t="n">
        <f aca="false">IF(M92=0,0,51-M92)</f>
        <v>0</v>
      </c>
      <c r="O92" s="60" t="n">
        <v>0</v>
      </c>
      <c r="P92" s="6" t="n">
        <f aca="false">IF(O92=0,0,51-O92)</f>
        <v>0</v>
      </c>
      <c r="Q92" s="58" t="n">
        <v>0</v>
      </c>
      <c r="R92" s="6" t="n">
        <f aca="false">IF(Q92=0,0,51-Q92)</f>
        <v>0</v>
      </c>
      <c r="S92" s="58" t="n">
        <v>0</v>
      </c>
      <c r="T92" s="6" t="n">
        <f aca="false">IF(S92=0,0,51-S92)</f>
        <v>0</v>
      </c>
      <c r="U92" s="59" t="n">
        <v>0</v>
      </c>
      <c r="V92" s="6" t="n">
        <f aca="false">IF(U92=0,0,51-U92)</f>
        <v>0</v>
      </c>
      <c r="W92" s="60" t="n">
        <v>0</v>
      </c>
      <c r="X92" s="6" t="n">
        <f aca="false">IF(W92=0,0,51-W92)</f>
        <v>0</v>
      </c>
      <c r="Y92" s="5" t="n">
        <v>0</v>
      </c>
      <c r="Z92" s="6" t="n">
        <f aca="false">IF(Y92=0,0,51-Y92)</f>
        <v>0</v>
      </c>
      <c r="AA92" s="5" t="n">
        <v>0</v>
      </c>
      <c r="AB92" s="6" t="n">
        <f aca="false">IF(AA92=0,0,51-AA92)</f>
        <v>0</v>
      </c>
      <c r="AC92" s="5" t="n">
        <v>0</v>
      </c>
      <c r="AD92" s="6" t="n">
        <f aca="false">IF(AC92=0,0,51-AC92)</f>
        <v>0</v>
      </c>
      <c r="AE92" s="5" t="n">
        <v>0</v>
      </c>
      <c r="AF92" s="6" t="n">
        <f aca="false">IF(AE92=0,0,51-AE92)</f>
        <v>0</v>
      </c>
      <c r="AG92" s="5" t="n">
        <v>0</v>
      </c>
      <c r="AH92" s="6" t="n">
        <f aca="false">IF(AG92=0,0,51-AG92)</f>
        <v>0</v>
      </c>
      <c r="AI92" s="5" t="n">
        <v>0</v>
      </c>
      <c r="AJ92" s="6" t="n">
        <f aca="false">IF(AI92=0,0,51-AI92)</f>
        <v>0</v>
      </c>
      <c r="AK92" s="5" t="n">
        <v>0</v>
      </c>
      <c r="AL92" s="6" t="n">
        <f aca="false">IF(AK92=0,0,51-AK92)</f>
        <v>0</v>
      </c>
      <c r="AM92" s="60" t="n">
        <v>0</v>
      </c>
      <c r="AN92" s="6" t="n">
        <f aca="false">IF(AM92=0,0,51-AM92)</f>
        <v>0</v>
      </c>
      <c r="AO92" s="5" t="n">
        <v>0</v>
      </c>
      <c r="AP92" s="6" t="n">
        <f aca="false">IF(AO92=0,0,51-AO92)</f>
        <v>0</v>
      </c>
      <c r="AQ92" s="5" t="n">
        <v>0</v>
      </c>
      <c r="AR92" s="6" t="n">
        <f aca="false">IF(AQ92=0,0,51-AQ92)</f>
        <v>0</v>
      </c>
      <c r="AS92" s="5" t="n">
        <v>0</v>
      </c>
      <c r="AT92" s="6" t="n">
        <f aca="false">IF(AS92=0,0,51-AS92)</f>
        <v>0</v>
      </c>
      <c r="AU92" s="60" t="n">
        <v>0</v>
      </c>
      <c r="AV92" s="6" t="n">
        <f aca="false">IF(AU92=0,0,51-AU92)</f>
        <v>0</v>
      </c>
      <c r="AW92" s="5" t="n">
        <v>0</v>
      </c>
      <c r="AX92" s="6" t="n">
        <f aca="false">IF(AW92=0,0,51-AW92)</f>
        <v>0</v>
      </c>
      <c r="AY92" s="5" t="n">
        <v>0</v>
      </c>
      <c r="AZ92" s="6" t="n">
        <f aca="false">IF(AY92=0,0,51-AY92)</f>
        <v>0</v>
      </c>
      <c r="BA92" s="5" t="n">
        <v>0</v>
      </c>
      <c r="BB92" s="6" t="n">
        <f aca="false">IF(BA92=0,0,51-BA92)</f>
        <v>0</v>
      </c>
      <c r="BC92" s="83" t="n">
        <v>7</v>
      </c>
      <c r="BD92" s="62" t="n">
        <f aca="false">IF(BC92=0,0,51-BC92)</f>
        <v>44</v>
      </c>
      <c r="BE92" s="7"/>
      <c r="BH92" s="8"/>
      <c r="BI92" s="72" t="n">
        <f aca="false">RANKLIST!H92</f>
        <v>0</v>
      </c>
      <c r="BJ92" s="72" t="n">
        <f aca="false">RANKLIST!J92</f>
        <v>0</v>
      </c>
      <c r="BK92" s="72" t="n">
        <f aca="false">RANKLIST!L92</f>
        <v>0</v>
      </c>
      <c r="BL92" s="72" t="n">
        <f aca="false">RANKLIST!N92</f>
        <v>0</v>
      </c>
      <c r="BM92" s="72" t="n">
        <f aca="false">RANKLIST!P92</f>
        <v>0</v>
      </c>
      <c r="BN92" s="72" t="n">
        <f aca="false">RANKLIST!R92</f>
        <v>0</v>
      </c>
      <c r="BO92" s="72" t="n">
        <f aca="false">RANKLIST!T92</f>
        <v>0</v>
      </c>
      <c r="BP92" s="64" t="n">
        <f aca="false">RANKLIST!V92</f>
        <v>0</v>
      </c>
      <c r="BQ92" s="72" t="n">
        <f aca="false">RANKLIST!X92</f>
        <v>0</v>
      </c>
      <c r="BR92" s="72" t="n">
        <f aca="false">RANKLIST!Z92</f>
        <v>0</v>
      </c>
      <c r="BS92" s="72" t="n">
        <f aca="false">RANKLIST!AB92</f>
        <v>0</v>
      </c>
      <c r="BT92" s="72" t="n">
        <f aca="false">RANKLIST!AD92</f>
        <v>0</v>
      </c>
      <c r="BU92" s="72" t="n">
        <f aca="false">RANKLIST!AF92</f>
        <v>0</v>
      </c>
      <c r="BV92" s="72" t="n">
        <f aca="false">RANKLIST!AH92</f>
        <v>0</v>
      </c>
      <c r="BW92" s="72" t="n">
        <f aca="false">RANKLIST!AJ92</f>
        <v>0</v>
      </c>
      <c r="BX92" s="72" t="n">
        <f aca="false">RANKLIST!AL92</f>
        <v>0</v>
      </c>
      <c r="BY92" s="72" t="n">
        <f aca="false">RANKLIST!AN92</f>
        <v>0</v>
      </c>
      <c r="BZ92" s="72" t="n">
        <f aca="false">RANKLIST!AP92</f>
        <v>0</v>
      </c>
      <c r="CA92" s="72" t="n">
        <f aca="false">RANKLIST!AR92</f>
        <v>0</v>
      </c>
      <c r="CB92" s="72" t="n">
        <f aca="false">RANKLIST!AT92</f>
        <v>0</v>
      </c>
      <c r="CC92" s="72" t="n">
        <f aca="false">RANKLIST!AV92</f>
        <v>0</v>
      </c>
      <c r="CD92" s="72" t="n">
        <f aca="false">RANKLIST!AX92</f>
        <v>0</v>
      </c>
      <c r="CE92" s="72" t="n">
        <f aca="false">RANKLIST!AZ92</f>
        <v>0</v>
      </c>
      <c r="CF92" s="72" t="n">
        <f aca="false">RANKLIST!BB92</f>
        <v>0</v>
      </c>
      <c r="CG92" s="72" t="n">
        <f aca="false">RANKLIST!BD92</f>
        <v>44</v>
      </c>
      <c r="CH92" s="65" t="n">
        <f aca="false">SUM(BI92:CG92)</f>
        <v>44</v>
      </c>
      <c r="CI92" s="3"/>
      <c r="CJ92" s="73" t="n">
        <f aca="false">SMALL($BI92:$CG92,1)</f>
        <v>0</v>
      </c>
      <c r="CK92" s="73" t="n">
        <f aca="false">SMALL($BI92:$CG92,2)</f>
        <v>0</v>
      </c>
      <c r="CL92" s="73" t="n">
        <f aca="false">SMALL($BI92:$CG92,3)</f>
        <v>0</v>
      </c>
      <c r="CM92" s="73" t="n">
        <f aca="false">SMALL($BI92:$CG92,4)</f>
        <v>0</v>
      </c>
      <c r="CN92" s="73" t="n">
        <f aca="false">SMALL($BI92:$CG92,5)</f>
        <v>0</v>
      </c>
      <c r="CO92" s="73" t="n">
        <f aca="false">SMALL($BI92:$CG92,6)</f>
        <v>0</v>
      </c>
      <c r="CP92" s="73" t="n">
        <f aca="false">SMALL($BI92:$CG92,7)</f>
        <v>0</v>
      </c>
      <c r="CQ92" s="73" t="n">
        <f aca="false">SMALL($BI92:$CG92,8)</f>
        <v>0</v>
      </c>
      <c r="CR92" s="73" t="n">
        <f aca="false">SMALL($BI92:$CG92,9)</f>
        <v>0</v>
      </c>
      <c r="CS92" s="73" t="n">
        <f aca="false">SMALL($BI92:$CG92,10)</f>
        <v>0</v>
      </c>
      <c r="CT92" s="73" t="n">
        <f aca="false">SMALL($BI92:$CG92,11)</f>
        <v>0</v>
      </c>
      <c r="CU92" s="74" t="n">
        <f aca="false">SMALL($BI92:$CG92,12)</f>
        <v>0</v>
      </c>
      <c r="CV92" s="74" t="n">
        <f aca="false">SMALL($BI92:$CG92,13)</f>
        <v>0</v>
      </c>
      <c r="CW92" s="74" t="n">
        <f aca="false">SMALL($BI92:$CG92,14)</f>
        <v>0</v>
      </c>
      <c r="CX92" s="74" t="n">
        <f aca="false">SMALL($BI92:$CG92,15)</f>
        <v>0</v>
      </c>
      <c r="CY92" s="74" t="n">
        <f aca="false">SMALL($BI92:$CG92,16)</f>
        <v>0</v>
      </c>
      <c r="CZ92" s="74" t="n">
        <f aca="false">SMALL($BI92:$CG92,17)</f>
        <v>0</v>
      </c>
      <c r="DA92" s="74" t="n">
        <f aca="false">SMALL($BI92:$CG92,18)</f>
        <v>0</v>
      </c>
      <c r="DB92" s="74" t="n">
        <f aca="false">SMALL($BI92:$CG92,19)</f>
        <v>0</v>
      </c>
      <c r="DC92" s="74" t="n">
        <f aca="false">SMALL($BI92:$CG92,20)</f>
        <v>0</v>
      </c>
      <c r="DD92" s="74" t="n">
        <f aca="false">SMALL($BI92:$CG92,21)</f>
        <v>0</v>
      </c>
      <c r="DE92" s="74" t="n">
        <f aca="false">SMALL($BI92:$CG92,22)</f>
        <v>0</v>
      </c>
      <c r="DF92" s="74" t="n">
        <f aca="false">SMALL($BI92:$CG92,23)</f>
        <v>0</v>
      </c>
      <c r="DG92" s="74" t="n">
        <f aca="false">SMALL($BI92:$CG92,24)</f>
        <v>0</v>
      </c>
      <c r="DH92" s="74" t="n">
        <f aca="false">SMALL($BI92:$CG92,25)</f>
        <v>44</v>
      </c>
      <c r="DI92" s="3"/>
      <c r="DJ92" s="3"/>
      <c r="DK92" s="3"/>
      <c r="DL92" s="3"/>
      <c r="DM92" s="3"/>
      <c r="DN92" s="3"/>
      <c r="DO92" s="3"/>
    </row>
    <row r="93" customFormat="false" ht="12.75" hidden="false" customHeight="true" outlineLevel="0" collapsed="false">
      <c r="A93" s="3" t="n">
        <f aca="false">A92+1</f>
        <v>85</v>
      </c>
      <c r="B93" s="4"/>
      <c r="C93" s="3" t="s">
        <v>122</v>
      </c>
      <c r="D93" s="55"/>
      <c r="E93" s="56" t="n">
        <f aca="false">RANKLIST!CH93-SUM(RANKLIST!$CJ93:CHOOSE(RANKLIST!$CJ$8,RANKLIST!$CJ93,RANKLIST!$CK93,RANKLIST!$CL93,RANKLIST!$CM93,RANKLIST!$CN93,RANKLIST!$CO93,RANKLIST!$CP93,RANKLIST!$CQ93,RANKLIST!$CR93,RANKLIST!$CS93,RANKLIST!$CT93,RANKLIST!$CU93,RANKLIST!$CV93,RANKLIST!$CW93,RANKLIST!$CX93,RANKLIST!$CY93,RANKLIST!$CZ93,RANKLIST!$DA93,RANKLIST!$DB93,RANKLIST!$DC93,RANKLIST!$DD93,RANKLIST!$DE93,RANKLIST!$DF93,RANKLIST!$DG93))</f>
        <v>44</v>
      </c>
      <c r="F93" s="57"/>
      <c r="G93" s="58" t="n">
        <v>0</v>
      </c>
      <c r="H93" s="6" t="n">
        <f aca="false">IF(G93=0,0,51-G93)</f>
        <v>0</v>
      </c>
      <c r="I93" s="58" t="n">
        <v>0</v>
      </c>
      <c r="J93" s="6" t="n">
        <f aca="false">IF(I93=0,0,51-I93)</f>
        <v>0</v>
      </c>
      <c r="K93" s="58" t="n">
        <v>0</v>
      </c>
      <c r="L93" s="6" t="n">
        <f aca="false">IF(K93=0,0,51-K93)</f>
        <v>0</v>
      </c>
      <c r="M93" s="58" t="n">
        <v>0</v>
      </c>
      <c r="N93" s="6" t="n">
        <f aca="false">IF(M93=0,0,51-M93)</f>
        <v>0</v>
      </c>
      <c r="O93" s="60" t="n">
        <v>0</v>
      </c>
      <c r="P93" s="6" t="n">
        <f aca="false">IF(O93=0,0,51-O93)</f>
        <v>0</v>
      </c>
      <c r="Q93" s="58" t="n">
        <v>0</v>
      </c>
      <c r="R93" s="6" t="n">
        <f aca="false">IF(Q93=0,0,51-Q93)</f>
        <v>0</v>
      </c>
      <c r="S93" s="58" t="n">
        <v>0</v>
      </c>
      <c r="T93" s="6" t="n">
        <f aca="false">IF(S93=0,0,51-S93)</f>
        <v>0</v>
      </c>
      <c r="U93" s="59" t="n">
        <v>0</v>
      </c>
      <c r="V93" s="6" t="n">
        <f aca="false">IF(U93=0,0,51-U93)</f>
        <v>0</v>
      </c>
      <c r="W93" s="60" t="n">
        <v>0</v>
      </c>
      <c r="X93" s="6" t="n">
        <f aca="false">IF(W93=0,0,51-W93)</f>
        <v>0</v>
      </c>
      <c r="Y93" s="5" t="n">
        <v>0</v>
      </c>
      <c r="Z93" s="6" t="n">
        <f aca="false">IF(Y93=0,0,51-Y93)</f>
        <v>0</v>
      </c>
      <c r="AA93" s="5" t="n">
        <v>0</v>
      </c>
      <c r="AB93" s="6" t="n">
        <f aca="false">IF(AA93=0,0,51-AA93)</f>
        <v>0</v>
      </c>
      <c r="AC93" s="5" t="n">
        <v>0</v>
      </c>
      <c r="AD93" s="6" t="n">
        <f aca="false">IF(AC93=0,0,51-AC93)</f>
        <v>0</v>
      </c>
      <c r="AE93" s="5" t="n">
        <v>0</v>
      </c>
      <c r="AF93" s="6" t="n">
        <f aca="false">IF(AE93=0,0,51-AE93)</f>
        <v>0</v>
      </c>
      <c r="AG93" s="5" t="n">
        <v>0</v>
      </c>
      <c r="AH93" s="6" t="n">
        <f aca="false">IF(AG93=0,0,51-AG93)</f>
        <v>0</v>
      </c>
      <c r="AI93" s="5" t="n">
        <v>0</v>
      </c>
      <c r="AJ93" s="6" t="n">
        <f aca="false">IF(AI93=0,0,51-AI93)</f>
        <v>0</v>
      </c>
      <c r="AK93" s="5" t="n">
        <v>0</v>
      </c>
      <c r="AL93" s="6" t="n">
        <f aca="false">IF(AK93=0,0,51-AK93)</f>
        <v>0</v>
      </c>
      <c r="AM93" s="60" t="n">
        <v>0</v>
      </c>
      <c r="AN93" s="6" t="n">
        <f aca="false">IF(AM93=0,0,51-AM93)</f>
        <v>0</v>
      </c>
      <c r="AO93" s="5" t="n">
        <v>0</v>
      </c>
      <c r="AP93" s="6" t="n">
        <f aca="false">IF(AO93=0,0,51-AO93)</f>
        <v>0</v>
      </c>
      <c r="AQ93" s="5" t="n">
        <v>0</v>
      </c>
      <c r="AR93" s="6" t="n">
        <f aca="false">IF(AQ93=0,0,51-AQ93)</f>
        <v>0</v>
      </c>
      <c r="AS93" s="5" t="n">
        <v>0</v>
      </c>
      <c r="AT93" s="6" t="n">
        <f aca="false">IF(AS93=0,0,51-AS93)</f>
        <v>0</v>
      </c>
      <c r="AU93" s="60" t="n">
        <v>0</v>
      </c>
      <c r="AV93" s="6" t="n">
        <f aca="false">IF(AU93=0,0,51-AU93)</f>
        <v>0</v>
      </c>
      <c r="AW93" s="5" t="n">
        <v>0</v>
      </c>
      <c r="AX93" s="6" t="n">
        <f aca="false">IF(AW93=0,0,51-AW93)</f>
        <v>0</v>
      </c>
      <c r="AY93" s="5" t="n">
        <v>0</v>
      </c>
      <c r="AZ93" s="6" t="n">
        <f aca="false">IF(AY93=0,0,51-AY93)</f>
        <v>0</v>
      </c>
      <c r="BA93" s="5" t="n">
        <v>0</v>
      </c>
      <c r="BB93" s="6" t="n">
        <f aca="false">IF(BA93=0,0,51-BA93)</f>
        <v>0</v>
      </c>
      <c r="BC93" s="91" t="n">
        <v>7</v>
      </c>
      <c r="BD93" s="62" t="n">
        <f aca="false">IF(BC93=0,0,51-BC93)</f>
        <v>44</v>
      </c>
      <c r="BE93" s="7"/>
      <c r="BH93" s="8"/>
      <c r="BI93" s="72" t="n">
        <f aca="false">RANKLIST!H93</f>
        <v>0</v>
      </c>
      <c r="BJ93" s="72" t="n">
        <f aca="false">RANKLIST!J93</f>
        <v>0</v>
      </c>
      <c r="BK93" s="72" t="n">
        <f aca="false">RANKLIST!L93</f>
        <v>0</v>
      </c>
      <c r="BL93" s="72" t="n">
        <f aca="false">RANKLIST!N93</f>
        <v>0</v>
      </c>
      <c r="BM93" s="72" t="n">
        <f aca="false">RANKLIST!P93</f>
        <v>0</v>
      </c>
      <c r="BN93" s="72" t="n">
        <f aca="false">RANKLIST!R93</f>
        <v>0</v>
      </c>
      <c r="BO93" s="72" t="n">
        <f aca="false">RANKLIST!T93</f>
        <v>0</v>
      </c>
      <c r="BP93" s="64" t="n">
        <f aca="false">RANKLIST!V93</f>
        <v>0</v>
      </c>
      <c r="BQ93" s="72" t="n">
        <f aca="false">RANKLIST!X93</f>
        <v>0</v>
      </c>
      <c r="BR93" s="72" t="n">
        <f aca="false">RANKLIST!Z93</f>
        <v>0</v>
      </c>
      <c r="BS93" s="72" t="n">
        <f aca="false">RANKLIST!AB93</f>
        <v>0</v>
      </c>
      <c r="BT93" s="72" t="n">
        <f aca="false">RANKLIST!AD93</f>
        <v>0</v>
      </c>
      <c r="BU93" s="72" t="n">
        <f aca="false">RANKLIST!AF93</f>
        <v>0</v>
      </c>
      <c r="BV93" s="72" t="n">
        <f aca="false">RANKLIST!AH93</f>
        <v>0</v>
      </c>
      <c r="BW93" s="72" t="n">
        <f aca="false">RANKLIST!AJ93</f>
        <v>0</v>
      </c>
      <c r="BX93" s="72" t="n">
        <f aca="false">RANKLIST!AL93</f>
        <v>0</v>
      </c>
      <c r="BY93" s="72" t="n">
        <f aca="false">RANKLIST!AN93</f>
        <v>0</v>
      </c>
      <c r="BZ93" s="72" t="n">
        <f aca="false">RANKLIST!AP93</f>
        <v>0</v>
      </c>
      <c r="CA93" s="72" t="n">
        <f aca="false">RANKLIST!AR93</f>
        <v>0</v>
      </c>
      <c r="CB93" s="72" t="n">
        <f aca="false">RANKLIST!AT93</f>
        <v>0</v>
      </c>
      <c r="CC93" s="72" t="n">
        <f aca="false">RANKLIST!AV93</f>
        <v>0</v>
      </c>
      <c r="CD93" s="72" t="n">
        <f aca="false">RANKLIST!AX93</f>
        <v>0</v>
      </c>
      <c r="CE93" s="72" t="n">
        <f aca="false">RANKLIST!AZ93</f>
        <v>0</v>
      </c>
      <c r="CF93" s="72" t="n">
        <f aca="false">RANKLIST!BB93</f>
        <v>0</v>
      </c>
      <c r="CG93" s="72" t="n">
        <f aca="false">RANKLIST!BD93</f>
        <v>44</v>
      </c>
      <c r="CH93" s="65" t="n">
        <f aca="false">SUM(BI93:CG93)</f>
        <v>44</v>
      </c>
      <c r="CI93" s="3"/>
      <c r="CJ93" s="73" t="n">
        <f aca="false">SMALL($BI93:$CG93,1)</f>
        <v>0</v>
      </c>
      <c r="CK93" s="73" t="n">
        <f aca="false">SMALL($BI93:$CG93,2)</f>
        <v>0</v>
      </c>
      <c r="CL93" s="73" t="n">
        <f aca="false">SMALL($BI93:$CG93,3)</f>
        <v>0</v>
      </c>
      <c r="CM93" s="73" t="n">
        <f aca="false">SMALL($BI93:$CG93,4)</f>
        <v>0</v>
      </c>
      <c r="CN93" s="73" t="n">
        <f aca="false">SMALL($BI93:$CG93,5)</f>
        <v>0</v>
      </c>
      <c r="CO93" s="73" t="n">
        <f aca="false">SMALL($BI93:$CG93,6)</f>
        <v>0</v>
      </c>
      <c r="CP93" s="73" t="n">
        <f aca="false">SMALL($BI93:$CG93,7)</f>
        <v>0</v>
      </c>
      <c r="CQ93" s="73" t="n">
        <f aca="false">SMALL($BI93:$CG93,8)</f>
        <v>0</v>
      </c>
      <c r="CR93" s="73" t="n">
        <f aca="false">SMALL($BI93:$CG93,9)</f>
        <v>0</v>
      </c>
      <c r="CS93" s="73" t="n">
        <f aca="false">SMALL($BI93:$CG93,10)</f>
        <v>0</v>
      </c>
      <c r="CT93" s="73" t="n">
        <f aca="false">SMALL($BI93:$CG93,11)</f>
        <v>0</v>
      </c>
      <c r="CU93" s="74" t="n">
        <f aca="false">SMALL($BI93:$CG93,12)</f>
        <v>0</v>
      </c>
      <c r="CV93" s="74" t="n">
        <f aca="false">SMALL($BI93:$CG93,13)</f>
        <v>0</v>
      </c>
      <c r="CW93" s="74" t="n">
        <f aca="false">SMALL($BI93:$CG93,14)</f>
        <v>0</v>
      </c>
      <c r="CX93" s="74" t="n">
        <f aca="false">SMALL($BI93:$CG93,15)</f>
        <v>0</v>
      </c>
      <c r="CY93" s="74" t="n">
        <f aca="false">SMALL($BI93:$CG93,16)</f>
        <v>0</v>
      </c>
      <c r="CZ93" s="74" t="n">
        <f aca="false">SMALL($BI93:$CG93,17)</f>
        <v>0</v>
      </c>
      <c r="DA93" s="74" t="n">
        <f aca="false">SMALL($BI93:$CG93,18)</f>
        <v>0</v>
      </c>
      <c r="DB93" s="74" t="n">
        <f aca="false">SMALL($BI93:$CG93,19)</f>
        <v>0</v>
      </c>
      <c r="DC93" s="74" t="n">
        <f aca="false">SMALL($BI93:$CG93,20)</f>
        <v>0</v>
      </c>
      <c r="DD93" s="74" t="n">
        <f aca="false">SMALL($BI93:$CG93,21)</f>
        <v>0</v>
      </c>
      <c r="DE93" s="74" t="n">
        <f aca="false">SMALL($BI93:$CG93,22)</f>
        <v>0</v>
      </c>
      <c r="DF93" s="74" t="n">
        <f aca="false">SMALL($BI93:$CG93,23)</f>
        <v>0</v>
      </c>
      <c r="DG93" s="74" t="n">
        <f aca="false">SMALL($BI93:$CG93,24)</f>
        <v>0</v>
      </c>
      <c r="DH93" s="74" t="n">
        <f aca="false">SMALL($BI93:$CG93,25)</f>
        <v>44</v>
      </c>
      <c r="DI93" s="3"/>
      <c r="DJ93" s="3"/>
      <c r="DK93" s="3"/>
      <c r="DL93" s="3"/>
      <c r="DM93" s="3"/>
      <c r="DN93" s="3"/>
      <c r="DO93" s="3"/>
    </row>
    <row r="94" customFormat="false" ht="12.75" hidden="false" customHeight="true" outlineLevel="0" collapsed="false">
      <c r="A94" s="3" t="n">
        <f aca="false">A93+1</f>
        <v>86</v>
      </c>
      <c r="B94" s="4"/>
      <c r="C94" s="3" t="s">
        <v>123</v>
      </c>
      <c r="D94" s="55"/>
      <c r="E94" s="56" t="n">
        <f aca="false">RANKLIST!CH94-SUM(RANKLIST!$CJ94:CHOOSE(RANKLIST!$CJ$8,RANKLIST!$CJ94,RANKLIST!$CK94,RANKLIST!$CL94,RANKLIST!$CM94,RANKLIST!$CN94,RANKLIST!$CO94,RANKLIST!$CP94,RANKLIST!$CQ94,RANKLIST!$CR94,RANKLIST!$CS94,RANKLIST!$CT94,RANKLIST!$CU94,RANKLIST!$CV94,RANKLIST!$CW94,RANKLIST!$CX94,RANKLIST!$CY94,RANKLIST!$CZ94,RANKLIST!$DA94,RANKLIST!$DB94,RANKLIST!$DC94,RANKLIST!$DD94,RANKLIST!$DE94,RANKLIST!$DF94,RANKLIST!$DG94))</f>
        <v>44</v>
      </c>
      <c r="F94" s="57"/>
      <c r="G94" s="86" t="n">
        <v>0</v>
      </c>
      <c r="H94" s="6" t="n">
        <f aca="false">IF(G94=0,0,51-G94)</f>
        <v>0</v>
      </c>
      <c r="I94" s="86" t="n">
        <v>0</v>
      </c>
      <c r="J94" s="6" t="n">
        <f aca="false">IF(I94=0,0,51-I94)</f>
        <v>0</v>
      </c>
      <c r="K94" s="86" t="n">
        <v>0</v>
      </c>
      <c r="L94" s="6" t="n">
        <f aca="false">IF(K94=0,0,51-K94)</f>
        <v>0</v>
      </c>
      <c r="M94" s="86" t="n">
        <v>0</v>
      </c>
      <c r="N94" s="6" t="n">
        <f aca="false">IF(M94=0,0,51-M94)</f>
        <v>0</v>
      </c>
      <c r="O94" s="87" t="n">
        <v>0</v>
      </c>
      <c r="P94" s="6" t="n">
        <f aca="false">IF(O94=0,0,51-O94)</f>
        <v>0</v>
      </c>
      <c r="Q94" s="86" t="n">
        <v>0</v>
      </c>
      <c r="R94" s="6" t="n">
        <f aca="false">IF(Q94=0,0,51-Q94)</f>
        <v>0</v>
      </c>
      <c r="S94" s="86" t="n">
        <v>0</v>
      </c>
      <c r="T94" s="6" t="n">
        <f aca="false">IF(S94=0,0,51-S94)</f>
        <v>0</v>
      </c>
      <c r="U94" s="86" t="n">
        <v>0</v>
      </c>
      <c r="V94" s="6" t="n">
        <f aca="false">IF(U94=0,0,51-U94)</f>
        <v>0</v>
      </c>
      <c r="W94" s="87" t="n">
        <v>27</v>
      </c>
      <c r="X94" s="6" t="n">
        <f aca="false">IF(W94=0,0,51-W94)</f>
        <v>24</v>
      </c>
      <c r="Y94" s="86" t="n">
        <v>31</v>
      </c>
      <c r="Z94" s="6" t="n">
        <f aca="false">IF(Y94=0,0,51-Y94)</f>
        <v>20</v>
      </c>
      <c r="AA94" s="88" t="n">
        <v>51</v>
      </c>
      <c r="AB94" s="6" t="n">
        <f aca="false">IF(AA94=0,0,51-AA94)</f>
        <v>0</v>
      </c>
      <c r="AC94" s="5" t="n">
        <v>0</v>
      </c>
      <c r="AD94" s="6" t="n">
        <f aca="false">IF(AC94=0,0,51-AC94)</f>
        <v>0</v>
      </c>
      <c r="AE94" s="5" t="n">
        <v>0</v>
      </c>
      <c r="AF94" s="6" t="n">
        <f aca="false">IF(AE94=0,0,51-AE94)</f>
        <v>0</v>
      </c>
      <c r="AG94" s="5" t="n">
        <v>0</v>
      </c>
      <c r="AH94" s="6" t="n">
        <f aca="false">IF(AG94=0,0,51-AG94)</f>
        <v>0</v>
      </c>
      <c r="AI94" s="5" t="n">
        <v>0</v>
      </c>
      <c r="AJ94" s="6" t="n">
        <f aca="false">IF(AI94=0,0,51-AI94)</f>
        <v>0</v>
      </c>
      <c r="AK94" s="5" t="n">
        <v>0</v>
      </c>
      <c r="AL94" s="6" t="n">
        <f aca="false">IF(AK94=0,0,51-AK94)</f>
        <v>0</v>
      </c>
      <c r="AM94" s="87" t="n">
        <v>0</v>
      </c>
      <c r="AN94" s="6" t="n">
        <f aca="false">IF(AM94=0,0,51-AM94)</f>
        <v>0</v>
      </c>
      <c r="AO94" s="88" t="n">
        <v>0</v>
      </c>
      <c r="AP94" s="6" t="n">
        <f aca="false">IF(AO94=0,0,51-AO94)</f>
        <v>0</v>
      </c>
      <c r="AQ94" s="88" t="n">
        <v>0</v>
      </c>
      <c r="AR94" s="6" t="n">
        <f aca="false">IF(AQ94=0,0,51-AQ94)</f>
        <v>0</v>
      </c>
      <c r="AS94" s="88" t="n">
        <v>0</v>
      </c>
      <c r="AT94" s="6" t="n">
        <f aca="false">IF(AS94=0,0,51-AS94)</f>
        <v>0</v>
      </c>
      <c r="AU94" s="87" t="n">
        <v>0</v>
      </c>
      <c r="AV94" s="6" t="n">
        <f aca="false">IF(AU94=0,0,51-AU94)</f>
        <v>0</v>
      </c>
      <c r="AW94" s="86" t="n">
        <v>0</v>
      </c>
      <c r="AX94" s="6" t="n">
        <f aca="false">IF(AW94=0,0,51-AW94)</f>
        <v>0</v>
      </c>
      <c r="AY94" s="86" t="n">
        <v>0</v>
      </c>
      <c r="AZ94" s="6" t="n">
        <f aca="false">IF(AY94=0,0,51-AY94)</f>
        <v>0</v>
      </c>
      <c r="BA94" s="86" t="n">
        <v>0</v>
      </c>
      <c r="BB94" s="6" t="n">
        <f aca="false">IF(BA94=0,0,51-BA94)</f>
        <v>0</v>
      </c>
      <c r="BC94" s="87" t="n">
        <v>0</v>
      </c>
      <c r="BD94" s="62" t="n">
        <f aca="false">IF(BC94=0,0,51-BC94)</f>
        <v>0</v>
      </c>
      <c r="BE94" s="7"/>
      <c r="BH94" s="8"/>
      <c r="BI94" s="72" t="n">
        <f aca="false">RANKLIST!H94</f>
        <v>0</v>
      </c>
      <c r="BJ94" s="72" t="n">
        <f aca="false">RANKLIST!J94</f>
        <v>0</v>
      </c>
      <c r="BK94" s="72" t="n">
        <f aca="false">RANKLIST!L94</f>
        <v>0</v>
      </c>
      <c r="BL94" s="72" t="n">
        <f aca="false">RANKLIST!N94</f>
        <v>0</v>
      </c>
      <c r="BM94" s="72" t="n">
        <f aca="false">RANKLIST!P94</f>
        <v>0</v>
      </c>
      <c r="BN94" s="72" t="n">
        <f aca="false">RANKLIST!R94</f>
        <v>0</v>
      </c>
      <c r="BO94" s="72" t="n">
        <f aca="false">RANKLIST!T94</f>
        <v>0</v>
      </c>
      <c r="BP94" s="64" t="n">
        <f aca="false">RANKLIST!V94</f>
        <v>0</v>
      </c>
      <c r="BQ94" s="72" t="n">
        <f aca="false">RANKLIST!X94</f>
        <v>24</v>
      </c>
      <c r="BR94" s="72" t="n">
        <f aca="false">RANKLIST!Z94</f>
        <v>20</v>
      </c>
      <c r="BS94" s="72" t="n">
        <f aca="false">RANKLIST!AB94</f>
        <v>0</v>
      </c>
      <c r="BT94" s="72" t="n">
        <f aca="false">RANKLIST!AD94</f>
        <v>0</v>
      </c>
      <c r="BU94" s="72" t="n">
        <f aca="false">RANKLIST!AF94</f>
        <v>0</v>
      </c>
      <c r="BV94" s="72" t="n">
        <f aca="false">RANKLIST!AH94</f>
        <v>0</v>
      </c>
      <c r="BW94" s="72" t="n">
        <f aca="false">RANKLIST!AJ94</f>
        <v>0</v>
      </c>
      <c r="BX94" s="72" t="n">
        <f aca="false">RANKLIST!AL94</f>
        <v>0</v>
      </c>
      <c r="BY94" s="72" t="n">
        <f aca="false">RANKLIST!AN94</f>
        <v>0</v>
      </c>
      <c r="BZ94" s="72" t="n">
        <f aca="false">RANKLIST!AP94</f>
        <v>0</v>
      </c>
      <c r="CA94" s="72" t="n">
        <f aca="false">RANKLIST!AR94</f>
        <v>0</v>
      </c>
      <c r="CB94" s="72" t="n">
        <f aca="false">RANKLIST!AT94</f>
        <v>0</v>
      </c>
      <c r="CC94" s="72" t="n">
        <f aca="false">RANKLIST!AV94</f>
        <v>0</v>
      </c>
      <c r="CD94" s="72" t="n">
        <f aca="false">RANKLIST!AX94</f>
        <v>0</v>
      </c>
      <c r="CE94" s="72" t="n">
        <f aca="false">RANKLIST!AZ94</f>
        <v>0</v>
      </c>
      <c r="CF94" s="72" t="n">
        <f aca="false">RANKLIST!BB94</f>
        <v>0</v>
      </c>
      <c r="CG94" s="72" t="n">
        <f aca="false">RANKLIST!BD94</f>
        <v>0</v>
      </c>
      <c r="CH94" s="65" t="n">
        <f aca="false">SUM(BI94:CG94)</f>
        <v>44</v>
      </c>
      <c r="CI94" s="9"/>
      <c r="CJ94" s="73" t="n">
        <f aca="false">SMALL($BI94:$CG94,1)</f>
        <v>0</v>
      </c>
      <c r="CK94" s="73" t="n">
        <f aca="false">SMALL($BI94:$CG94,2)</f>
        <v>0</v>
      </c>
      <c r="CL94" s="73" t="n">
        <f aca="false">SMALL($BI94:$CG94,3)</f>
        <v>0</v>
      </c>
      <c r="CM94" s="73" t="n">
        <f aca="false">SMALL($BI94:$CG94,4)</f>
        <v>0</v>
      </c>
      <c r="CN94" s="73" t="n">
        <f aca="false">SMALL($BI94:$CG94,5)</f>
        <v>0</v>
      </c>
      <c r="CO94" s="73" t="n">
        <f aca="false">SMALL($BI94:$CG94,6)</f>
        <v>0</v>
      </c>
      <c r="CP94" s="73" t="n">
        <f aca="false">SMALL($BI94:$CG94,7)</f>
        <v>0</v>
      </c>
      <c r="CQ94" s="73" t="n">
        <f aca="false">SMALL($BI94:$CG94,8)</f>
        <v>0</v>
      </c>
      <c r="CR94" s="73" t="n">
        <f aca="false">SMALL($BI94:$CG94,9)</f>
        <v>0</v>
      </c>
      <c r="CS94" s="73" t="n">
        <f aca="false">SMALL($BI94:$CG94,10)</f>
        <v>0</v>
      </c>
      <c r="CT94" s="73" t="n">
        <f aca="false">SMALL($BI94:$CG94,11)</f>
        <v>0</v>
      </c>
      <c r="CU94" s="74" t="n">
        <f aca="false">SMALL($BI94:$CG94,12)</f>
        <v>0</v>
      </c>
      <c r="CV94" s="74" t="n">
        <f aca="false">SMALL($BI94:$CG94,13)</f>
        <v>0</v>
      </c>
      <c r="CW94" s="74" t="n">
        <f aca="false">SMALL($BI94:$CG94,14)</f>
        <v>0</v>
      </c>
      <c r="CX94" s="74" t="n">
        <f aca="false">SMALL($BI94:$CG94,15)</f>
        <v>0</v>
      </c>
      <c r="CY94" s="74" t="n">
        <f aca="false">SMALL($BI94:$CG94,16)</f>
        <v>0</v>
      </c>
      <c r="CZ94" s="74" t="n">
        <f aca="false">SMALL($BI94:$CG94,17)</f>
        <v>0</v>
      </c>
      <c r="DA94" s="74" t="n">
        <f aca="false">SMALL($BI94:$CG94,18)</f>
        <v>0</v>
      </c>
      <c r="DB94" s="74" t="n">
        <f aca="false">SMALL($BI94:$CG94,19)</f>
        <v>0</v>
      </c>
      <c r="DC94" s="74" t="n">
        <f aca="false">SMALL($BI94:$CG94,20)</f>
        <v>0</v>
      </c>
      <c r="DD94" s="74" t="n">
        <f aca="false">SMALL($BI94:$CG94,21)</f>
        <v>0</v>
      </c>
      <c r="DE94" s="74" t="n">
        <f aca="false">SMALL($BI94:$CG94,22)</f>
        <v>0</v>
      </c>
      <c r="DF94" s="74" t="n">
        <f aca="false">SMALL($BI94:$CG94,23)</f>
        <v>0</v>
      </c>
      <c r="DG94" s="74" t="n">
        <f aca="false">SMALL($BI94:$CG94,24)</f>
        <v>20</v>
      </c>
      <c r="DH94" s="74" t="n">
        <f aca="false">SMALL($BI94:$CG94,25)</f>
        <v>24</v>
      </c>
      <c r="DI94" s="3"/>
      <c r="DJ94" s="3"/>
      <c r="DK94" s="3"/>
      <c r="DL94" s="3"/>
      <c r="DM94" s="3"/>
      <c r="DN94" s="3"/>
      <c r="DO94" s="3"/>
    </row>
    <row r="95" customFormat="false" ht="12.75" hidden="false" customHeight="true" outlineLevel="0" collapsed="false">
      <c r="A95" s="3" t="n">
        <f aca="false">A94+1</f>
        <v>87</v>
      </c>
      <c r="B95" s="4"/>
      <c r="C95" s="18" t="s">
        <v>124</v>
      </c>
      <c r="D95" s="55"/>
      <c r="E95" s="56" t="n">
        <f aca="false">RANKLIST!CH95-SUM(RANKLIST!$CJ95:CHOOSE(RANKLIST!$CJ$8,RANKLIST!$CJ95,RANKLIST!$CK95,RANKLIST!$CL95,RANKLIST!$CM95,RANKLIST!$CN95,RANKLIST!$CO95,RANKLIST!$CP95,RANKLIST!$CQ95,RANKLIST!$CR95,RANKLIST!$CS95,RANKLIST!$CT95,RANKLIST!$CU95,RANKLIST!$CV95,RANKLIST!$CW95,RANKLIST!$CX95,RANKLIST!$CY95,RANKLIST!$CZ95,RANKLIST!$DA95,RANKLIST!$DB95,RANKLIST!$DC95,RANKLIST!$DD95,RANKLIST!$DE95,RANKLIST!$DF95,RANKLIST!$DG95))</f>
        <v>43</v>
      </c>
      <c r="F95" s="57"/>
      <c r="G95" s="58" t="n">
        <v>0</v>
      </c>
      <c r="H95" s="6" t="n">
        <f aca="false">IF(G95=0,0,51-G95)</f>
        <v>0</v>
      </c>
      <c r="I95" s="58" t="n">
        <v>0</v>
      </c>
      <c r="J95" s="6" t="n">
        <f aca="false">IF(I95=0,0,51-I95)</f>
        <v>0</v>
      </c>
      <c r="K95" s="58" t="n">
        <v>0</v>
      </c>
      <c r="L95" s="6" t="n">
        <f aca="false">IF(K95=0,0,51-K95)</f>
        <v>0</v>
      </c>
      <c r="M95" s="58" t="n">
        <v>0</v>
      </c>
      <c r="N95" s="6" t="n">
        <f aca="false">IF(M95=0,0,51-M95)</f>
        <v>0</v>
      </c>
      <c r="O95" s="60" t="n">
        <v>0</v>
      </c>
      <c r="P95" s="6" t="n">
        <f aca="false">IF(O95=0,0,51-O95)</f>
        <v>0</v>
      </c>
      <c r="Q95" s="5" t="n">
        <v>0</v>
      </c>
      <c r="R95" s="6" t="n">
        <f aca="false">IF(Q95=0,0,51-Q95)</f>
        <v>0</v>
      </c>
      <c r="S95" s="5" t="n">
        <v>0</v>
      </c>
      <c r="T95" s="6" t="n">
        <f aca="false">IF(S95=0,0,51-S95)</f>
        <v>0</v>
      </c>
      <c r="U95" s="59" t="n">
        <v>0</v>
      </c>
      <c r="V95" s="6" t="n">
        <f aca="false">IF(U95=0,0,51-U95)</f>
        <v>0</v>
      </c>
      <c r="W95" s="60" t="n">
        <v>0</v>
      </c>
      <c r="X95" s="6" t="n">
        <f aca="false">IF(W95=0,0,51-W95)</f>
        <v>0</v>
      </c>
      <c r="Y95" s="5" t="n">
        <v>0</v>
      </c>
      <c r="Z95" s="6" t="n">
        <f aca="false">IF(Y95=0,0,51-Y95)</f>
        <v>0</v>
      </c>
      <c r="AA95" s="5" t="n">
        <v>0</v>
      </c>
      <c r="AB95" s="6" t="n">
        <f aca="false">IF(AA95=0,0,51-AA95)</f>
        <v>0</v>
      </c>
      <c r="AC95" s="5" t="n">
        <v>0</v>
      </c>
      <c r="AD95" s="6" t="n">
        <f aca="false">IF(AC95=0,0,51-AC95)</f>
        <v>0</v>
      </c>
      <c r="AE95" s="5" t="n">
        <v>0</v>
      </c>
      <c r="AF95" s="6" t="n">
        <f aca="false">IF(AE95=0,0,51-AE95)</f>
        <v>0</v>
      </c>
      <c r="AG95" s="5" t="n">
        <v>0</v>
      </c>
      <c r="AH95" s="6" t="n">
        <f aca="false">IF(AG95=0,0,51-AG95)</f>
        <v>0</v>
      </c>
      <c r="AI95" s="5" t="n">
        <v>0</v>
      </c>
      <c r="AJ95" s="6" t="n">
        <f aca="false">IF(AI95=0,0,51-AI95)</f>
        <v>0</v>
      </c>
      <c r="AK95" s="5" t="n">
        <v>0</v>
      </c>
      <c r="AL95" s="6" t="n">
        <f aca="false">IF(AK95=0,0,51-AK95)</f>
        <v>0</v>
      </c>
      <c r="AM95" s="60" t="n">
        <v>0</v>
      </c>
      <c r="AN95" s="6" t="n">
        <f aca="false">IF(AM95=0,0,51-AM95)</f>
        <v>0</v>
      </c>
      <c r="AO95" s="5" t="n">
        <v>0</v>
      </c>
      <c r="AP95" s="6" t="n">
        <f aca="false">IF(AO95=0,0,51-AO95)</f>
        <v>0</v>
      </c>
      <c r="AQ95" s="5" t="n">
        <v>0</v>
      </c>
      <c r="AR95" s="6" t="n">
        <f aca="false">IF(AQ95=0,0,51-AQ95)</f>
        <v>0</v>
      </c>
      <c r="AS95" s="5" t="n">
        <v>0</v>
      </c>
      <c r="AT95" s="6" t="n">
        <f aca="false">IF(AS95=0,0,51-AS95)</f>
        <v>0</v>
      </c>
      <c r="AU95" s="41" t="n">
        <v>0</v>
      </c>
      <c r="AV95" s="6" t="n">
        <f aca="false">IF(AU95=0,0,51-AU95)</f>
        <v>0</v>
      </c>
      <c r="AW95" s="58" t="n">
        <v>0</v>
      </c>
      <c r="AX95" s="6" t="n">
        <f aca="false">IF(AW95=0,0,51-AW95)</f>
        <v>0</v>
      </c>
      <c r="AY95" s="58" t="n">
        <v>0</v>
      </c>
      <c r="AZ95" s="6" t="n">
        <f aca="false">IF(AY95=0,0,51-AY95)</f>
        <v>0</v>
      </c>
      <c r="BA95" s="58" t="n">
        <v>0</v>
      </c>
      <c r="BB95" s="6" t="n">
        <f aca="false">IF(BA95=0,0,51-BA95)</f>
        <v>0</v>
      </c>
      <c r="BC95" s="69" t="n">
        <v>8</v>
      </c>
      <c r="BD95" s="62" t="n">
        <f aca="false">IF(BC95=0,0,51-BC95)</f>
        <v>43</v>
      </c>
      <c r="BE95" s="7"/>
      <c r="BH95" s="8"/>
      <c r="BI95" s="72" t="n">
        <f aca="false">RANKLIST!H95</f>
        <v>0</v>
      </c>
      <c r="BJ95" s="72" t="n">
        <f aca="false">RANKLIST!J95</f>
        <v>0</v>
      </c>
      <c r="BK95" s="72" t="n">
        <f aca="false">RANKLIST!L95</f>
        <v>0</v>
      </c>
      <c r="BL95" s="72" t="n">
        <f aca="false">RANKLIST!N95</f>
        <v>0</v>
      </c>
      <c r="BM95" s="72" t="n">
        <f aca="false">RANKLIST!P95</f>
        <v>0</v>
      </c>
      <c r="BN95" s="72" t="n">
        <f aca="false">RANKLIST!R95</f>
        <v>0</v>
      </c>
      <c r="BO95" s="72" t="n">
        <f aca="false">RANKLIST!T95</f>
        <v>0</v>
      </c>
      <c r="BP95" s="64" t="n">
        <f aca="false">RANKLIST!V95</f>
        <v>0</v>
      </c>
      <c r="BQ95" s="72" t="n">
        <f aca="false">RANKLIST!X95</f>
        <v>0</v>
      </c>
      <c r="BR95" s="72" t="n">
        <f aca="false">RANKLIST!Z95</f>
        <v>0</v>
      </c>
      <c r="BS95" s="72" t="n">
        <f aca="false">RANKLIST!AB95</f>
        <v>0</v>
      </c>
      <c r="BT95" s="72" t="n">
        <f aca="false">RANKLIST!AD95</f>
        <v>0</v>
      </c>
      <c r="BU95" s="72" t="n">
        <f aca="false">RANKLIST!AF95</f>
        <v>0</v>
      </c>
      <c r="BV95" s="72" t="n">
        <f aca="false">RANKLIST!AH95</f>
        <v>0</v>
      </c>
      <c r="BW95" s="72" t="n">
        <f aca="false">RANKLIST!AJ95</f>
        <v>0</v>
      </c>
      <c r="BX95" s="72" t="n">
        <f aca="false">RANKLIST!AL95</f>
        <v>0</v>
      </c>
      <c r="BY95" s="72" t="n">
        <f aca="false">RANKLIST!AN95</f>
        <v>0</v>
      </c>
      <c r="BZ95" s="72" t="n">
        <f aca="false">RANKLIST!AP95</f>
        <v>0</v>
      </c>
      <c r="CA95" s="72" t="n">
        <f aca="false">RANKLIST!AR95</f>
        <v>0</v>
      </c>
      <c r="CB95" s="72" t="n">
        <f aca="false">RANKLIST!AT95</f>
        <v>0</v>
      </c>
      <c r="CC95" s="72" t="n">
        <f aca="false">RANKLIST!AV95</f>
        <v>0</v>
      </c>
      <c r="CD95" s="72" t="n">
        <f aca="false">RANKLIST!AX95</f>
        <v>0</v>
      </c>
      <c r="CE95" s="72" t="n">
        <f aca="false">RANKLIST!AZ95</f>
        <v>0</v>
      </c>
      <c r="CF95" s="72" t="n">
        <f aca="false">RANKLIST!BB95</f>
        <v>0</v>
      </c>
      <c r="CG95" s="72" t="n">
        <f aca="false">RANKLIST!BD95</f>
        <v>43</v>
      </c>
      <c r="CH95" s="65" t="n">
        <f aca="false">SUM(BI95:CG95)</f>
        <v>43</v>
      </c>
      <c r="CI95" s="3"/>
      <c r="CJ95" s="73" t="n">
        <f aca="false">SMALL($BI95:$CG95,1)</f>
        <v>0</v>
      </c>
      <c r="CK95" s="73" t="n">
        <f aca="false">SMALL($BI95:$CG95,2)</f>
        <v>0</v>
      </c>
      <c r="CL95" s="73" t="n">
        <f aca="false">SMALL($BI95:$CG95,3)</f>
        <v>0</v>
      </c>
      <c r="CM95" s="73" t="n">
        <f aca="false">SMALL($BI95:$CG95,4)</f>
        <v>0</v>
      </c>
      <c r="CN95" s="73" t="n">
        <f aca="false">SMALL($BI95:$CG95,5)</f>
        <v>0</v>
      </c>
      <c r="CO95" s="73" t="n">
        <f aca="false">SMALL($BI95:$CG95,6)</f>
        <v>0</v>
      </c>
      <c r="CP95" s="73" t="n">
        <f aca="false">SMALL($BI95:$CG95,7)</f>
        <v>0</v>
      </c>
      <c r="CQ95" s="73" t="n">
        <f aca="false">SMALL($BI95:$CG95,8)</f>
        <v>0</v>
      </c>
      <c r="CR95" s="73" t="n">
        <f aca="false">SMALL($BI95:$CG95,9)</f>
        <v>0</v>
      </c>
      <c r="CS95" s="73" t="n">
        <f aca="false">SMALL($BI95:$CG95,10)</f>
        <v>0</v>
      </c>
      <c r="CT95" s="73" t="n">
        <f aca="false">SMALL($BI95:$CG95,11)</f>
        <v>0</v>
      </c>
      <c r="CU95" s="74" t="n">
        <f aca="false">SMALL($BI95:$CG95,12)</f>
        <v>0</v>
      </c>
      <c r="CV95" s="74" t="n">
        <f aca="false">SMALL($BI95:$CG95,13)</f>
        <v>0</v>
      </c>
      <c r="CW95" s="74" t="n">
        <f aca="false">SMALL($BI95:$CG95,14)</f>
        <v>0</v>
      </c>
      <c r="CX95" s="74" t="n">
        <f aca="false">SMALL($BI95:$CG95,15)</f>
        <v>0</v>
      </c>
      <c r="CY95" s="74" t="n">
        <f aca="false">SMALL($BI95:$CG95,16)</f>
        <v>0</v>
      </c>
      <c r="CZ95" s="74" t="n">
        <f aca="false">SMALL($BI95:$CG95,17)</f>
        <v>0</v>
      </c>
      <c r="DA95" s="74" t="n">
        <f aca="false">SMALL($BI95:$CG95,18)</f>
        <v>0</v>
      </c>
      <c r="DB95" s="74" t="n">
        <f aca="false">SMALL($BI95:$CG95,19)</f>
        <v>0</v>
      </c>
      <c r="DC95" s="74" t="n">
        <f aca="false">SMALL($BI95:$CG95,20)</f>
        <v>0</v>
      </c>
      <c r="DD95" s="74" t="n">
        <f aca="false">SMALL($BI95:$CG95,21)</f>
        <v>0</v>
      </c>
      <c r="DE95" s="74" t="n">
        <f aca="false">SMALL($BI95:$CG95,22)</f>
        <v>0</v>
      </c>
      <c r="DF95" s="74" t="n">
        <f aca="false">SMALL($BI95:$CG95,23)</f>
        <v>0</v>
      </c>
      <c r="DG95" s="74" t="n">
        <f aca="false">SMALL($BI95:$CG95,24)</f>
        <v>0</v>
      </c>
      <c r="DH95" s="74" t="n">
        <f aca="false">SMALL($BI95:$CG95,25)</f>
        <v>43</v>
      </c>
      <c r="DI95" s="3"/>
      <c r="DJ95" s="3"/>
      <c r="DK95" s="3"/>
      <c r="DL95" s="3"/>
      <c r="DM95" s="3"/>
      <c r="DN95" s="3"/>
      <c r="DO95" s="3"/>
    </row>
    <row r="96" customFormat="false" ht="12.75" hidden="false" customHeight="true" outlineLevel="0" collapsed="false">
      <c r="A96" s="3" t="n">
        <f aca="false">A95+1</f>
        <v>88</v>
      </c>
      <c r="B96" s="4"/>
      <c r="C96" s="3" t="s">
        <v>125</v>
      </c>
      <c r="D96" s="55"/>
      <c r="E96" s="56" t="n">
        <f aca="false">RANKLIST!CH96-SUM(RANKLIST!$CJ96:CHOOSE(RANKLIST!$CJ$8,RANKLIST!$CJ96,RANKLIST!$CK96,RANKLIST!$CL96,RANKLIST!$CM96,RANKLIST!$CN96,RANKLIST!$CO96,RANKLIST!$CP96,RANKLIST!$CQ96,RANKLIST!$CR96,RANKLIST!$CS96,RANKLIST!$CT96,RANKLIST!$CU96,RANKLIST!$CV96,RANKLIST!$CW96,RANKLIST!$CX96,RANKLIST!$CY96,RANKLIST!$CZ96,RANKLIST!$DA96,RANKLIST!$DB96,RANKLIST!$DC96,RANKLIST!$DD96,RANKLIST!$DE96,RANKLIST!$DF96,RANKLIST!$DG96))</f>
        <v>43</v>
      </c>
      <c r="F96" s="57"/>
      <c r="G96" s="58" t="n">
        <v>0</v>
      </c>
      <c r="H96" s="6" t="n">
        <f aca="false">IF(G96=0,0,51-G96)</f>
        <v>0</v>
      </c>
      <c r="I96" s="58" t="n">
        <v>0</v>
      </c>
      <c r="J96" s="6" t="n">
        <f aca="false">IF(I96=0,0,51-I96)</f>
        <v>0</v>
      </c>
      <c r="K96" s="58" t="n">
        <v>0</v>
      </c>
      <c r="L96" s="6" t="n">
        <f aca="false">IF(K96=0,0,51-K96)</f>
        <v>0</v>
      </c>
      <c r="M96" s="58" t="n">
        <v>0</v>
      </c>
      <c r="N96" s="6" t="n">
        <f aca="false">IF(M96=0,0,51-M96)</f>
        <v>0</v>
      </c>
      <c r="O96" s="60" t="n">
        <v>0</v>
      </c>
      <c r="P96" s="6" t="n">
        <f aca="false">IF(O96=0,0,51-O96)</f>
        <v>0</v>
      </c>
      <c r="Q96" s="58" t="n">
        <v>0</v>
      </c>
      <c r="R96" s="6" t="n">
        <f aca="false">IF(Q96=0,0,51-Q96)</f>
        <v>0</v>
      </c>
      <c r="S96" s="58" t="n">
        <v>0</v>
      </c>
      <c r="T96" s="6" t="n">
        <f aca="false">IF(S96=0,0,51-S96)</f>
        <v>0</v>
      </c>
      <c r="U96" s="59" t="n">
        <v>0</v>
      </c>
      <c r="V96" s="6" t="n">
        <f aca="false">IF(U96=0,0,51-U96)</f>
        <v>0</v>
      </c>
      <c r="W96" s="60" t="n">
        <v>0</v>
      </c>
      <c r="X96" s="6" t="n">
        <f aca="false">IF(W96=0,0,51-W96)</f>
        <v>0</v>
      </c>
      <c r="Y96" s="5" t="n">
        <v>0</v>
      </c>
      <c r="Z96" s="6" t="n">
        <f aca="false">IF(Y96=0,0,51-Y96)</f>
        <v>0</v>
      </c>
      <c r="AA96" s="5" t="n">
        <v>0</v>
      </c>
      <c r="AB96" s="6" t="n">
        <f aca="false">IF(AA96=0,0,51-AA96)</f>
        <v>0</v>
      </c>
      <c r="AC96" s="5" t="n">
        <v>0</v>
      </c>
      <c r="AD96" s="6" t="n">
        <f aca="false">IF(AC96=0,0,51-AC96)</f>
        <v>0</v>
      </c>
      <c r="AE96" s="5" t="n">
        <v>0</v>
      </c>
      <c r="AF96" s="6" t="n">
        <f aca="false">IF(AE96=0,0,51-AE96)</f>
        <v>0</v>
      </c>
      <c r="AG96" s="5" t="n">
        <v>0</v>
      </c>
      <c r="AH96" s="6" t="n">
        <f aca="false">IF(AG96=0,0,51-AG96)</f>
        <v>0</v>
      </c>
      <c r="AI96" s="5" t="n">
        <v>0</v>
      </c>
      <c r="AJ96" s="6" t="n">
        <f aca="false">IF(AI96=0,0,51-AI96)</f>
        <v>0</v>
      </c>
      <c r="AK96" s="5" t="n">
        <v>0</v>
      </c>
      <c r="AL96" s="6" t="n">
        <f aca="false">IF(AK96=0,0,51-AK96)</f>
        <v>0</v>
      </c>
      <c r="AM96" s="60" t="n">
        <v>0</v>
      </c>
      <c r="AN96" s="6" t="n">
        <f aca="false">IF(AM96=0,0,51-AM96)</f>
        <v>0</v>
      </c>
      <c r="AO96" s="5" t="n">
        <v>0</v>
      </c>
      <c r="AP96" s="6" t="n">
        <f aca="false">IF(AO96=0,0,51-AO96)</f>
        <v>0</v>
      </c>
      <c r="AQ96" s="5" t="n">
        <v>0</v>
      </c>
      <c r="AR96" s="6" t="n">
        <f aca="false">IF(AQ96=0,0,51-AQ96)</f>
        <v>0</v>
      </c>
      <c r="AS96" s="5" t="n">
        <v>0</v>
      </c>
      <c r="AT96" s="6" t="n">
        <f aca="false">IF(AS96=0,0,51-AS96)</f>
        <v>0</v>
      </c>
      <c r="AU96" s="41" t="n">
        <v>0</v>
      </c>
      <c r="AV96" s="6" t="n">
        <f aca="false">IF(AU96=0,0,51-AU96)</f>
        <v>0</v>
      </c>
      <c r="AW96" s="58" t="n">
        <v>0</v>
      </c>
      <c r="AX96" s="6" t="n">
        <f aca="false">IF(AW96=0,0,51-AW96)</f>
        <v>0</v>
      </c>
      <c r="AY96" s="58" t="n">
        <v>0</v>
      </c>
      <c r="AZ96" s="6" t="n">
        <f aca="false">IF(AY96=0,0,51-AY96)</f>
        <v>0</v>
      </c>
      <c r="BA96" s="58" t="n">
        <v>0</v>
      </c>
      <c r="BB96" s="6" t="n">
        <f aca="false">IF(BA96=0,0,51-BA96)</f>
        <v>0</v>
      </c>
      <c r="BC96" s="91" t="n">
        <v>8</v>
      </c>
      <c r="BD96" s="62" t="n">
        <f aca="false">IF(BC96=0,0,51-BC96)</f>
        <v>43</v>
      </c>
      <c r="BE96" s="7"/>
      <c r="BH96" s="8"/>
      <c r="BI96" s="72" t="n">
        <f aca="false">RANKLIST!H96</f>
        <v>0</v>
      </c>
      <c r="BJ96" s="72" t="n">
        <f aca="false">RANKLIST!J96</f>
        <v>0</v>
      </c>
      <c r="BK96" s="72" t="n">
        <f aca="false">RANKLIST!L96</f>
        <v>0</v>
      </c>
      <c r="BL96" s="72" t="n">
        <f aca="false">RANKLIST!N96</f>
        <v>0</v>
      </c>
      <c r="BM96" s="72" t="n">
        <f aca="false">RANKLIST!P96</f>
        <v>0</v>
      </c>
      <c r="BN96" s="72" t="n">
        <f aca="false">RANKLIST!R96</f>
        <v>0</v>
      </c>
      <c r="BO96" s="72" t="n">
        <f aca="false">RANKLIST!T96</f>
        <v>0</v>
      </c>
      <c r="BP96" s="64" t="n">
        <f aca="false">RANKLIST!V96</f>
        <v>0</v>
      </c>
      <c r="BQ96" s="72" t="n">
        <f aca="false">RANKLIST!X96</f>
        <v>0</v>
      </c>
      <c r="BR96" s="72" t="n">
        <f aca="false">RANKLIST!Z96</f>
        <v>0</v>
      </c>
      <c r="BS96" s="72" t="n">
        <f aca="false">RANKLIST!AB96</f>
        <v>0</v>
      </c>
      <c r="BT96" s="72" t="n">
        <f aca="false">RANKLIST!AD96</f>
        <v>0</v>
      </c>
      <c r="BU96" s="72" t="n">
        <f aca="false">RANKLIST!AF96</f>
        <v>0</v>
      </c>
      <c r="BV96" s="72" t="n">
        <f aca="false">RANKLIST!AH96</f>
        <v>0</v>
      </c>
      <c r="BW96" s="72" t="n">
        <f aca="false">RANKLIST!AJ96</f>
        <v>0</v>
      </c>
      <c r="BX96" s="72" t="n">
        <f aca="false">RANKLIST!AL96</f>
        <v>0</v>
      </c>
      <c r="BY96" s="72" t="n">
        <f aca="false">RANKLIST!AN96</f>
        <v>0</v>
      </c>
      <c r="BZ96" s="72" t="n">
        <f aca="false">RANKLIST!AP96</f>
        <v>0</v>
      </c>
      <c r="CA96" s="72" t="n">
        <f aca="false">RANKLIST!AR96</f>
        <v>0</v>
      </c>
      <c r="CB96" s="72" t="n">
        <f aca="false">RANKLIST!AT96</f>
        <v>0</v>
      </c>
      <c r="CC96" s="72" t="n">
        <f aca="false">RANKLIST!AV96</f>
        <v>0</v>
      </c>
      <c r="CD96" s="72" t="n">
        <f aca="false">RANKLIST!AX96</f>
        <v>0</v>
      </c>
      <c r="CE96" s="72" t="n">
        <f aca="false">RANKLIST!AZ96</f>
        <v>0</v>
      </c>
      <c r="CF96" s="72" t="n">
        <f aca="false">RANKLIST!BB96</f>
        <v>0</v>
      </c>
      <c r="CG96" s="72" t="n">
        <f aca="false">RANKLIST!BD96</f>
        <v>43</v>
      </c>
      <c r="CH96" s="65" t="n">
        <f aca="false">SUM(BI96:CG96)</f>
        <v>43</v>
      </c>
      <c r="CI96" s="3"/>
      <c r="CJ96" s="73" t="n">
        <f aca="false">SMALL($BI96:$CG96,1)</f>
        <v>0</v>
      </c>
      <c r="CK96" s="73" t="n">
        <f aca="false">SMALL($BI96:$CG96,2)</f>
        <v>0</v>
      </c>
      <c r="CL96" s="73" t="n">
        <f aca="false">SMALL($BI96:$CG96,3)</f>
        <v>0</v>
      </c>
      <c r="CM96" s="73" t="n">
        <f aca="false">SMALL($BI96:$CG96,4)</f>
        <v>0</v>
      </c>
      <c r="CN96" s="73" t="n">
        <f aca="false">SMALL($BI96:$CG96,5)</f>
        <v>0</v>
      </c>
      <c r="CO96" s="73" t="n">
        <f aca="false">SMALL($BI96:$CG96,6)</f>
        <v>0</v>
      </c>
      <c r="CP96" s="73" t="n">
        <f aca="false">SMALL($BI96:$CG96,7)</f>
        <v>0</v>
      </c>
      <c r="CQ96" s="73" t="n">
        <f aca="false">SMALL($BI96:$CG96,8)</f>
        <v>0</v>
      </c>
      <c r="CR96" s="73" t="n">
        <f aca="false">SMALL($BI96:$CG96,9)</f>
        <v>0</v>
      </c>
      <c r="CS96" s="73" t="n">
        <f aca="false">SMALL($BI96:$CG96,10)</f>
        <v>0</v>
      </c>
      <c r="CT96" s="73" t="n">
        <f aca="false">SMALL($BI96:$CG96,11)</f>
        <v>0</v>
      </c>
      <c r="CU96" s="74" t="n">
        <f aca="false">SMALL($BI96:$CG96,12)</f>
        <v>0</v>
      </c>
      <c r="CV96" s="74" t="n">
        <f aca="false">SMALL($BI96:$CG96,13)</f>
        <v>0</v>
      </c>
      <c r="CW96" s="74" t="n">
        <f aca="false">SMALL($BI96:$CG96,14)</f>
        <v>0</v>
      </c>
      <c r="CX96" s="74" t="n">
        <f aca="false">SMALL($BI96:$CG96,15)</f>
        <v>0</v>
      </c>
      <c r="CY96" s="74" t="n">
        <f aca="false">SMALL($BI96:$CG96,16)</f>
        <v>0</v>
      </c>
      <c r="CZ96" s="74" t="n">
        <f aca="false">SMALL($BI96:$CG96,17)</f>
        <v>0</v>
      </c>
      <c r="DA96" s="74" t="n">
        <f aca="false">SMALL($BI96:$CG96,18)</f>
        <v>0</v>
      </c>
      <c r="DB96" s="74" t="n">
        <f aca="false">SMALL($BI96:$CG96,19)</f>
        <v>0</v>
      </c>
      <c r="DC96" s="74" t="n">
        <f aca="false">SMALL($BI96:$CG96,20)</f>
        <v>0</v>
      </c>
      <c r="DD96" s="74" t="n">
        <f aca="false">SMALL($BI96:$CG96,21)</f>
        <v>0</v>
      </c>
      <c r="DE96" s="74" t="n">
        <f aca="false">SMALL($BI96:$CG96,22)</f>
        <v>0</v>
      </c>
      <c r="DF96" s="74" t="n">
        <f aca="false">SMALL($BI96:$CG96,23)</f>
        <v>0</v>
      </c>
      <c r="DG96" s="74" t="n">
        <f aca="false">SMALL($BI96:$CG96,24)</f>
        <v>0</v>
      </c>
      <c r="DH96" s="74" t="n">
        <f aca="false">SMALL($BI96:$CG96,25)</f>
        <v>43</v>
      </c>
      <c r="DI96" s="3"/>
      <c r="DJ96" s="3"/>
      <c r="DK96" s="3"/>
      <c r="DL96" s="3"/>
      <c r="DM96" s="3"/>
      <c r="DN96" s="3"/>
      <c r="DO96" s="3"/>
    </row>
    <row r="97" customFormat="false" ht="12.75" hidden="false" customHeight="true" outlineLevel="0" collapsed="false">
      <c r="A97" s="3" t="n">
        <f aca="false">A96+1</f>
        <v>89</v>
      </c>
      <c r="B97" s="4"/>
      <c r="C97" s="3" t="s">
        <v>126</v>
      </c>
      <c r="D97" s="55"/>
      <c r="E97" s="56" t="n">
        <f aca="false">RANKLIST!CH97-SUM(RANKLIST!$CJ97:CHOOSE(RANKLIST!$CJ$8,RANKLIST!$CJ97,RANKLIST!$CK97,RANKLIST!$CL97,RANKLIST!$CM97,RANKLIST!$CN97,RANKLIST!$CO97,RANKLIST!$CP97,RANKLIST!$CQ97,RANKLIST!$CR97,RANKLIST!$CS97,RANKLIST!$CT97,RANKLIST!$CU97,RANKLIST!$CV97,RANKLIST!$CW97,RANKLIST!$CX97,RANKLIST!$CY97,RANKLIST!$CZ97,RANKLIST!$DA97,RANKLIST!$DB97,RANKLIST!$DC97,RANKLIST!$DD97,RANKLIST!$DE97,RANKLIST!$DF97,RANKLIST!$DG97))</f>
        <v>42</v>
      </c>
      <c r="F97" s="57"/>
      <c r="G97" s="58" t="n">
        <v>0</v>
      </c>
      <c r="H97" s="6" t="n">
        <f aca="false">IF(G97=0,0,51-G97)</f>
        <v>0</v>
      </c>
      <c r="I97" s="58" t="n">
        <v>0</v>
      </c>
      <c r="J97" s="6" t="n">
        <f aca="false">IF(I97=0,0,51-I97)</f>
        <v>0</v>
      </c>
      <c r="K97" s="58" t="n">
        <v>0</v>
      </c>
      <c r="L97" s="6" t="n">
        <f aca="false">IF(K97=0,0,51-K97)</f>
        <v>0</v>
      </c>
      <c r="M97" s="58" t="n">
        <v>0</v>
      </c>
      <c r="N97" s="6" t="n">
        <f aca="false">IF(M97=0,0,51-M97)</f>
        <v>0</v>
      </c>
      <c r="O97" s="60" t="n">
        <v>0</v>
      </c>
      <c r="P97" s="6" t="n">
        <f aca="false">IF(O97=0,0,51-O97)</f>
        <v>0</v>
      </c>
      <c r="Q97" s="58" t="n">
        <v>0</v>
      </c>
      <c r="R97" s="6" t="n">
        <f aca="false">IF(Q97=0,0,51-Q97)</f>
        <v>0</v>
      </c>
      <c r="S97" s="58" t="n">
        <v>0</v>
      </c>
      <c r="T97" s="6" t="n">
        <f aca="false">IF(S97=0,0,51-S97)</f>
        <v>0</v>
      </c>
      <c r="U97" s="59" t="n">
        <v>0</v>
      </c>
      <c r="V97" s="6" t="n">
        <f aca="false">IF(U97=0,0,51-U97)</f>
        <v>0</v>
      </c>
      <c r="W97" s="60" t="n">
        <v>0</v>
      </c>
      <c r="X97" s="6" t="n">
        <f aca="false">IF(W97=0,0,51-W97)</f>
        <v>0</v>
      </c>
      <c r="Y97" s="5" t="n">
        <v>0</v>
      </c>
      <c r="Z97" s="6" t="n">
        <f aca="false">IF(Y97=0,0,51-Y97)</f>
        <v>0</v>
      </c>
      <c r="AA97" s="5" t="n">
        <v>0</v>
      </c>
      <c r="AB97" s="6" t="n">
        <f aca="false">IF(AA97=0,0,51-AA97)</f>
        <v>0</v>
      </c>
      <c r="AC97" s="5" t="n">
        <v>0</v>
      </c>
      <c r="AD97" s="6" t="n">
        <f aca="false">IF(AC97=0,0,51-AC97)</f>
        <v>0</v>
      </c>
      <c r="AE97" s="5" t="n">
        <v>0</v>
      </c>
      <c r="AF97" s="6" t="n">
        <f aca="false">IF(AE97=0,0,51-AE97)</f>
        <v>0</v>
      </c>
      <c r="AG97" s="5" t="n">
        <v>0</v>
      </c>
      <c r="AH97" s="6" t="n">
        <f aca="false">IF(AG97=0,0,51-AG97)</f>
        <v>0</v>
      </c>
      <c r="AI97" s="5" t="n">
        <v>0</v>
      </c>
      <c r="AJ97" s="6" t="n">
        <f aca="false">IF(AI97=0,0,51-AI97)</f>
        <v>0</v>
      </c>
      <c r="AK97" s="5" t="n">
        <v>0</v>
      </c>
      <c r="AL97" s="6" t="n">
        <f aca="false">IF(AK97=0,0,51-AK97)</f>
        <v>0</v>
      </c>
      <c r="AM97" s="60" t="n">
        <v>0</v>
      </c>
      <c r="AN97" s="6" t="n">
        <f aca="false">IF(AM97=0,0,51-AM97)</f>
        <v>0</v>
      </c>
      <c r="AO97" s="5" t="n">
        <v>0</v>
      </c>
      <c r="AP97" s="6" t="n">
        <f aca="false">IF(AO97=0,0,51-AO97)</f>
        <v>0</v>
      </c>
      <c r="AQ97" s="5" t="n">
        <v>0</v>
      </c>
      <c r="AR97" s="6" t="n">
        <f aca="false">IF(AQ97=0,0,51-AQ97)</f>
        <v>0</v>
      </c>
      <c r="AS97" s="5" t="n">
        <v>0</v>
      </c>
      <c r="AT97" s="6" t="n">
        <f aca="false">IF(AS97=0,0,51-AS97)</f>
        <v>0</v>
      </c>
      <c r="AU97" s="41" t="n">
        <v>0</v>
      </c>
      <c r="AV97" s="6" t="n">
        <f aca="false">IF(AU97=0,0,51-AU97)</f>
        <v>0</v>
      </c>
      <c r="AW97" s="58" t="n">
        <v>0</v>
      </c>
      <c r="AX97" s="6" t="n">
        <f aca="false">IF(AW97=0,0,51-AW97)</f>
        <v>0</v>
      </c>
      <c r="AY97" s="58" t="n">
        <v>0</v>
      </c>
      <c r="AZ97" s="6" t="n">
        <f aca="false">IF(AY97=0,0,51-AY97)</f>
        <v>0</v>
      </c>
      <c r="BA97" s="58" t="n">
        <v>0</v>
      </c>
      <c r="BB97" s="6" t="n">
        <f aca="false">IF(BA97=0,0,51-BA97)</f>
        <v>0</v>
      </c>
      <c r="BC97" s="83" t="n">
        <v>9</v>
      </c>
      <c r="BD97" s="62" t="n">
        <f aca="false">IF(BC97=0,0,51-BC97)</f>
        <v>42</v>
      </c>
      <c r="BE97" s="7"/>
      <c r="BH97" s="8"/>
      <c r="BI97" s="72" t="n">
        <f aca="false">RANKLIST!H97</f>
        <v>0</v>
      </c>
      <c r="BJ97" s="72" t="n">
        <f aca="false">RANKLIST!J97</f>
        <v>0</v>
      </c>
      <c r="BK97" s="72" t="n">
        <f aca="false">RANKLIST!L97</f>
        <v>0</v>
      </c>
      <c r="BL97" s="72" t="n">
        <f aca="false">RANKLIST!N97</f>
        <v>0</v>
      </c>
      <c r="BM97" s="72" t="n">
        <f aca="false">RANKLIST!P97</f>
        <v>0</v>
      </c>
      <c r="BN97" s="72" t="n">
        <f aca="false">RANKLIST!R97</f>
        <v>0</v>
      </c>
      <c r="BO97" s="72" t="n">
        <f aca="false">RANKLIST!T97</f>
        <v>0</v>
      </c>
      <c r="BP97" s="64" t="n">
        <f aca="false">RANKLIST!V97</f>
        <v>0</v>
      </c>
      <c r="BQ97" s="72" t="n">
        <f aca="false">RANKLIST!X97</f>
        <v>0</v>
      </c>
      <c r="BR97" s="72" t="n">
        <f aca="false">RANKLIST!Z97</f>
        <v>0</v>
      </c>
      <c r="BS97" s="72" t="n">
        <f aca="false">RANKLIST!AB97</f>
        <v>0</v>
      </c>
      <c r="BT97" s="72" t="n">
        <f aca="false">RANKLIST!AD97</f>
        <v>0</v>
      </c>
      <c r="BU97" s="72" t="n">
        <f aca="false">RANKLIST!AF97</f>
        <v>0</v>
      </c>
      <c r="BV97" s="72" t="n">
        <f aca="false">RANKLIST!AH97</f>
        <v>0</v>
      </c>
      <c r="BW97" s="72" t="n">
        <f aca="false">RANKLIST!AJ97</f>
        <v>0</v>
      </c>
      <c r="BX97" s="72" t="n">
        <f aca="false">RANKLIST!AL97</f>
        <v>0</v>
      </c>
      <c r="BY97" s="72" t="n">
        <f aca="false">RANKLIST!AN97</f>
        <v>0</v>
      </c>
      <c r="BZ97" s="72" t="n">
        <f aca="false">RANKLIST!AP97</f>
        <v>0</v>
      </c>
      <c r="CA97" s="72" t="n">
        <f aca="false">RANKLIST!AR97</f>
        <v>0</v>
      </c>
      <c r="CB97" s="72" t="n">
        <f aca="false">RANKLIST!AT97</f>
        <v>0</v>
      </c>
      <c r="CC97" s="72" t="n">
        <f aca="false">RANKLIST!AV97</f>
        <v>0</v>
      </c>
      <c r="CD97" s="72" t="n">
        <f aca="false">RANKLIST!AX97</f>
        <v>0</v>
      </c>
      <c r="CE97" s="72" t="n">
        <f aca="false">RANKLIST!AZ97</f>
        <v>0</v>
      </c>
      <c r="CF97" s="72" t="n">
        <f aca="false">RANKLIST!BB97</f>
        <v>0</v>
      </c>
      <c r="CG97" s="72" t="n">
        <f aca="false">RANKLIST!BD97</f>
        <v>42</v>
      </c>
      <c r="CH97" s="65" t="n">
        <f aca="false">SUM(BI97:CG97)</f>
        <v>42</v>
      </c>
      <c r="CI97" s="3"/>
      <c r="CJ97" s="73" t="n">
        <f aca="false">SMALL($BI97:$CG97,1)</f>
        <v>0</v>
      </c>
      <c r="CK97" s="73" t="n">
        <f aca="false">SMALL($BI97:$CG97,2)</f>
        <v>0</v>
      </c>
      <c r="CL97" s="73" t="n">
        <f aca="false">SMALL($BI97:$CG97,3)</f>
        <v>0</v>
      </c>
      <c r="CM97" s="73" t="n">
        <f aca="false">SMALL($BI97:$CG97,4)</f>
        <v>0</v>
      </c>
      <c r="CN97" s="73" t="n">
        <f aca="false">SMALL($BI97:$CG97,5)</f>
        <v>0</v>
      </c>
      <c r="CO97" s="73" t="n">
        <f aca="false">SMALL($BI97:$CG97,6)</f>
        <v>0</v>
      </c>
      <c r="CP97" s="73" t="n">
        <f aca="false">SMALL($BI97:$CG97,7)</f>
        <v>0</v>
      </c>
      <c r="CQ97" s="73" t="n">
        <f aca="false">SMALL($BI97:$CG97,8)</f>
        <v>0</v>
      </c>
      <c r="CR97" s="73" t="n">
        <f aca="false">SMALL($BI97:$CG97,9)</f>
        <v>0</v>
      </c>
      <c r="CS97" s="73" t="n">
        <f aca="false">SMALL($BI97:$CG97,10)</f>
        <v>0</v>
      </c>
      <c r="CT97" s="73" t="n">
        <f aca="false">SMALL($BI97:$CG97,11)</f>
        <v>0</v>
      </c>
      <c r="CU97" s="74" t="n">
        <f aca="false">SMALL($BI97:$CG97,12)</f>
        <v>0</v>
      </c>
      <c r="CV97" s="74" t="n">
        <f aca="false">SMALL($BI97:$CG97,13)</f>
        <v>0</v>
      </c>
      <c r="CW97" s="74" t="n">
        <f aca="false">SMALL($BI97:$CG97,14)</f>
        <v>0</v>
      </c>
      <c r="CX97" s="74" t="n">
        <f aca="false">SMALL($BI97:$CG97,15)</f>
        <v>0</v>
      </c>
      <c r="CY97" s="74" t="n">
        <f aca="false">SMALL($BI97:$CG97,16)</f>
        <v>0</v>
      </c>
      <c r="CZ97" s="74" t="n">
        <f aca="false">SMALL($BI97:$CG97,17)</f>
        <v>0</v>
      </c>
      <c r="DA97" s="74" t="n">
        <f aca="false">SMALL($BI97:$CG97,18)</f>
        <v>0</v>
      </c>
      <c r="DB97" s="74" t="n">
        <f aca="false">SMALL($BI97:$CG97,19)</f>
        <v>0</v>
      </c>
      <c r="DC97" s="74" t="n">
        <f aca="false">SMALL($BI97:$CG97,20)</f>
        <v>0</v>
      </c>
      <c r="DD97" s="74" t="n">
        <f aca="false">SMALL($BI97:$CG97,21)</f>
        <v>0</v>
      </c>
      <c r="DE97" s="74" t="n">
        <f aca="false">SMALL($BI97:$CG97,22)</f>
        <v>0</v>
      </c>
      <c r="DF97" s="74" t="n">
        <f aca="false">SMALL($BI97:$CG97,23)</f>
        <v>0</v>
      </c>
      <c r="DG97" s="74" t="n">
        <f aca="false">SMALL($BI97:$CG97,24)</f>
        <v>0</v>
      </c>
      <c r="DH97" s="74" t="n">
        <f aca="false">SMALL($BI97:$CG97,25)</f>
        <v>42</v>
      </c>
      <c r="DI97" s="3"/>
      <c r="DJ97" s="3"/>
      <c r="DK97" s="3"/>
      <c r="DL97" s="3"/>
      <c r="DM97" s="3"/>
      <c r="DN97" s="3"/>
      <c r="DO97" s="3"/>
    </row>
    <row r="98" customFormat="false" ht="12.75" hidden="false" customHeight="true" outlineLevel="0" collapsed="false">
      <c r="A98" s="3" t="n">
        <f aca="false">A97+1</f>
        <v>90</v>
      </c>
      <c r="B98" s="4"/>
      <c r="C98" s="18" t="s">
        <v>127</v>
      </c>
      <c r="D98" s="55"/>
      <c r="E98" s="56" t="n">
        <f aca="false">RANKLIST!CH98-SUM(RANKLIST!$CJ98:CHOOSE(RANKLIST!$CJ$8,RANKLIST!$CJ98,RANKLIST!$CK98,RANKLIST!$CL98,RANKLIST!$CM98,RANKLIST!$CN98,RANKLIST!$CO98,RANKLIST!$CP98,RANKLIST!$CQ98,RANKLIST!$CR98,RANKLIST!$CS98,RANKLIST!$CT98,RANKLIST!$CU98,RANKLIST!$CV98,RANKLIST!$CW98,RANKLIST!$CX98,RANKLIST!$CY98,RANKLIST!$CZ98,RANKLIST!$DA98,RANKLIST!$DB98,RANKLIST!$DC98,RANKLIST!$DD98,RANKLIST!$DE98,RANKLIST!$DF98,RANKLIST!$DG98))</f>
        <v>41</v>
      </c>
      <c r="F98" s="57"/>
      <c r="G98" s="58" t="n">
        <v>0</v>
      </c>
      <c r="H98" s="6" t="n">
        <f aca="false">IF(G98=0,0,51-G98)</f>
        <v>0</v>
      </c>
      <c r="I98" s="58" t="n">
        <v>0</v>
      </c>
      <c r="J98" s="6" t="n">
        <f aca="false">IF(I98=0,0,51-I98)</f>
        <v>0</v>
      </c>
      <c r="K98" s="58" t="n">
        <v>0</v>
      </c>
      <c r="L98" s="6" t="n">
        <f aca="false">IF(K98=0,0,51-K98)</f>
        <v>0</v>
      </c>
      <c r="M98" s="58" t="n">
        <v>0</v>
      </c>
      <c r="N98" s="6" t="n">
        <f aca="false">IF(M98=0,0,51-M98)</f>
        <v>0</v>
      </c>
      <c r="O98" s="60" t="n">
        <v>0</v>
      </c>
      <c r="P98" s="6" t="n">
        <f aca="false">IF(O98=0,0,51-O98)</f>
        <v>0</v>
      </c>
      <c r="Q98" s="58" t="n">
        <v>0</v>
      </c>
      <c r="R98" s="6" t="n">
        <f aca="false">IF(Q98=0,0,51-Q98)</f>
        <v>0</v>
      </c>
      <c r="S98" s="58" t="n">
        <v>0</v>
      </c>
      <c r="T98" s="6" t="n">
        <f aca="false">IF(S98=0,0,51-S98)</f>
        <v>0</v>
      </c>
      <c r="U98" s="59" t="n">
        <v>0</v>
      </c>
      <c r="V98" s="6" t="n">
        <f aca="false">IF(U98=0,0,51-U98)</f>
        <v>0</v>
      </c>
      <c r="W98" s="60" t="n">
        <v>0</v>
      </c>
      <c r="X98" s="6" t="n">
        <f aca="false">IF(W98=0,0,51-W98)</f>
        <v>0</v>
      </c>
      <c r="Y98" s="5" t="n">
        <v>0</v>
      </c>
      <c r="Z98" s="6" t="n">
        <f aca="false">IF(Y98=0,0,51-Y98)</f>
        <v>0</v>
      </c>
      <c r="AA98" s="5" t="n">
        <v>0</v>
      </c>
      <c r="AB98" s="6" t="n">
        <f aca="false">IF(AA98=0,0,51-AA98)</f>
        <v>0</v>
      </c>
      <c r="AC98" s="5" t="n">
        <v>0</v>
      </c>
      <c r="AD98" s="6" t="n">
        <f aca="false">IF(AC98=0,0,51-AC98)</f>
        <v>0</v>
      </c>
      <c r="AE98" s="5" t="n">
        <v>0</v>
      </c>
      <c r="AF98" s="6" t="n">
        <f aca="false">IF(AE98=0,0,51-AE98)</f>
        <v>0</v>
      </c>
      <c r="AG98" s="5" t="n">
        <v>0</v>
      </c>
      <c r="AH98" s="6" t="n">
        <f aca="false">IF(AG98=0,0,51-AG98)</f>
        <v>0</v>
      </c>
      <c r="AI98" s="5" t="n">
        <v>0</v>
      </c>
      <c r="AJ98" s="6" t="n">
        <f aca="false">IF(AI98=0,0,51-AI98)</f>
        <v>0</v>
      </c>
      <c r="AK98" s="5" t="n">
        <v>0</v>
      </c>
      <c r="AL98" s="6" t="n">
        <f aca="false">IF(AK98=0,0,51-AK98)</f>
        <v>0</v>
      </c>
      <c r="AM98" s="60" t="n">
        <v>0</v>
      </c>
      <c r="AN98" s="6" t="n">
        <f aca="false">IF(AM98=0,0,51-AM98)</f>
        <v>0</v>
      </c>
      <c r="AO98" s="5" t="n">
        <v>0</v>
      </c>
      <c r="AP98" s="6" t="n">
        <f aca="false">IF(AO98=0,0,51-AO98)</f>
        <v>0</v>
      </c>
      <c r="AQ98" s="5" t="n">
        <v>0</v>
      </c>
      <c r="AR98" s="6" t="n">
        <f aca="false">IF(AQ98=0,0,51-AQ98)</f>
        <v>0</v>
      </c>
      <c r="AS98" s="5" t="n">
        <v>0</v>
      </c>
      <c r="AT98" s="6" t="n">
        <f aca="false">IF(AS98=0,0,51-AS98)</f>
        <v>0</v>
      </c>
      <c r="AU98" s="41" t="n">
        <v>0</v>
      </c>
      <c r="AV98" s="6" t="n">
        <f aca="false">IF(AU98=0,0,51-AU98)</f>
        <v>0</v>
      </c>
      <c r="AW98" s="58" t="n">
        <v>0</v>
      </c>
      <c r="AX98" s="6" t="n">
        <f aca="false">IF(AW98=0,0,51-AW98)</f>
        <v>0</v>
      </c>
      <c r="AY98" s="58" t="n">
        <v>0</v>
      </c>
      <c r="AZ98" s="6" t="n">
        <f aca="false">IF(AY98=0,0,51-AY98)</f>
        <v>0</v>
      </c>
      <c r="BA98" s="58" t="n">
        <v>0</v>
      </c>
      <c r="BB98" s="6" t="n">
        <f aca="false">IF(BA98=0,0,51-BA98)</f>
        <v>0</v>
      </c>
      <c r="BC98" s="89" t="n">
        <v>10</v>
      </c>
      <c r="BD98" s="62" t="n">
        <f aca="false">IF(BC98=0,0,51-BC98)</f>
        <v>41</v>
      </c>
      <c r="BE98" s="7"/>
      <c r="BH98" s="8"/>
      <c r="BI98" s="72" t="n">
        <f aca="false">RANKLIST!H98</f>
        <v>0</v>
      </c>
      <c r="BJ98" s="72" t="n">
        <f aca="false">RANKLIST!J98</f>
        <v>0</v>
      </c>
      <c r="BK98" s="72" t="n">
        <f aca="false">RANKLIST!L98</f>
        <v>0</v>
      </c>
      <c r="BL98" s="72" t="n">
        <f aca="false">RANKLIST!N98</f>
        <v>0</v>
      </c>
      <c r="BM98" s="72" t="n">
        <f aca="false">RANKLIST!P98</f>
        <v>0</v>
      </c>
      <c r="BN98" s="72" t="n">
        <f aca="false">RANKLIST!R98</f>
        <v>0</v>
      </c>
      <c r="BO98" s="72" t="n">
        <f aca="false">RANKLIST!T98</f>
        <v>0</v>
      </c>
      <c r="BP98" s="64" t="n">
        <f aca="false">RANKLIST!V98</f>
        <v>0</v>
      </c>
      <c r="BQ98" s="72" t="n">
        <f aca="false">RANKLIST!X98</f>
        <v>0</v>
      </c>
      <c r="BR98" s="72" t="n">
        <f aca="false">RANKLIST!Z98</f>
        <v>0</v>
      </c>
      <c r="BS98" s="72" t="n">
        <f aca="false">RANKLIST!AB98</f>
        <v>0</v>
      </c>
      <c r="BT98" s="72" t="n">
        <f aca="false">RANKLIST!AD98</f>
        <v>0</v>
      </c>
      <c r="BU98" s="72" t="n">
        <f aca="false">RANKLIST!AF98</f>
        <v>0</v>
      </c>
      <c r="BV98" s="72" t="n">
        <f aca="false">RANKLIST!AH98</f>
        <v>0</v>
      </c>
      <c r="BW98" s="72" t="n">
        <f aca="false">RANKLIST!AJ98</f>
        <v>0</v>
      </c>
      <c r="BX98" s="72" t="n">
        <f aca="false">RANKLIST!AL98</f>
        <v>0</v>
      </c>
      <c r="BY98" s="72" t="n">
        <f aca="false">RANKLIST!AN98</f>
        <v>0</v>
      </c>
      <c r="BZ98" s="72" t="n">
        <f aca="false">RANKLIST!AP98</f>
        <v>0</v>
      </c>
      <c r="CA98" s="72" t="n">
        <f aca="false">RANKLIST!AR98</f>
        <v>0</v>
      </c>
      <c r="CB98" s="72" t="n">
        <f aca="false">RANKLIST!AT98</f>
        <v>0</v>
      </c>
      <c r="CC98" s="72" t="n">
        <f aca="false">RANKLIST!AV98</f>
        <v>0</v>
      </c>
      <c r="CD98" s="72" t="n">
        <f aca="false">RANKLIST!AX98</f>
        <v>0</v>
      </c>
      <c r="CE98" s="72" t="n">
        <f aca="false">RANKLIST!AZ98</f>
        <v>0</v>
      </c>
      <c r="CF98" s="72" t="n">
        <f aca="false">RANKLIST!BB98</f>
        <v>0</v>
      </c>
      <c r="CG98" s="72" t="n">
        <f aca="false">RANKLIST!BD98</f>
        <v>41</v>
      </c>
      <c r="CH98" s="65" t="n">
        <f aca="false">SUM(BI98:CG98)</f>
        <v>41</v>
      </c>
      <c r="CI98" s="3"/>
      <c r="CJ98" s="73" t="n">
        <f aca="false">SMALL($BI98:$CG98,1)</f>
        <v>0</v>
      </c>
      <c r="CK98" s="73" t="n">
        <f aca="false">SMALL($BI98:$CG98,2)</f>
        <v>0</v>
      </c>
      <c r="CL98" s="73" t="n">
        <f aca="false">SMALL($BI98:$CG98,3)</f>
        <v>0</v>
      </c>
      <c r="CM98" s="73" t="n">
        <f aca="false">SMALL($BI98:$CG98,4)</f>
        <v>0</v>
      </c>
      <c r="CN98" s="73" t="n">
        <f aca="false">SMALL($BI98:$CG98,5)</f>
        <v>0</v>
      </c>
      <c r="CO98" s="73" t="n">
        <f aca="false">SMALL($BI98:$CG98,6)</f>
        <v>0</v>
      </c>
      <c r="CP98" s="73" t="n">
        <f aca="false">SMALL($BI98:$CG98,7)</f>
        <v>0</v>
      </c>
      <c r="CQ98" s="73" t="n">
        <f aca="false">SMALL($BI98:$CG98,8)</f>
        <v>0</v>
      </c>
      <c r="CR98" s="73" t="n">
        <f aca="false">SMALL($BI98:$CG98,9)</f>
        <v>0</v>
      </c>
      <c r="CS98" s="73" t="n">
        <f aca="false">SMALL($BI98:$CG98,10)</f>
        <v>0</v>
      </c>
      <c r="CT98" s="73" t="n">
        <f aca="false">SMALL($BI98:$CG98,11)</f>
        <v>0</v>
      </c>
      <c r="CU98" s="74" t="n">
        <f aca="false">SMALL($BI98:$CG98,12)</f>
        <v>0</v>
      </c>
      <c r="CV98" s="74" t="n">
        <f aca="false">SMALL($BI98:$CG98,13)</f>
        <v>0</v>
      </c>
      <c r="CW98" s="74" t="n">
        <f aca="false">SMALL($BI98:$CG98,14)</f>
        <v>0</v>
      </c>
      <c r="CX98" s="74" t="n">
        <f aca="false">SMALL($BI98:$CG98,15)</f>
        <v>0</v>
      </c>
      <c r="CY98" s="74" t="n">
        <f aca="false">SMALL($BI98:$CG98,16)</f>
        <v>0</v>
      </c>
      <c r="CZ98" s="74" t="n">
        <f aca="false">SMALL($BI98:$CG98,17)</f>
        <v>0</v>
      </c>
      <c r="DA98" s="74" t="n">
        <f aca="false">SMALL($BI98:$CG98,18)</f>
        <v>0</v>
      </c>
      <c r="DB98" s="74" t="n">
        <f aca="false">SMALL($BI98:$CG98,19)</f>
        <v>0</v>
      </c>
      <c r="DC98" s="74" t="n">
        <f aca="false">SMALL($BI98:$CG98,20)</f>
        <v>0</v>
      </c>
      <c r="DD98" s="74" t="n">
        <f aca="false">SMALL($BI98:$CG98,21)</f>
        <v>0</v>
      </c>
      <c r="DE98" s="74" t="n">
        <f aca="false">SMALL($BI98:$CG98,22)</f>
        <v>0</v>
      </c>
      <c r="DF98" s="74" t="n">
        <f aca="false">SMALL($BI98:$CG98,23)</f>
        <v>0</v>
      </c>
      <c r="DG98" s="74" t="n">
        <f aca="false">SMALL($BI98:$CG98,24)</f>
        <v>0</v>
      </c>
      <c r="DH98" s="74" t="n">
        <f aca="false">SMALL($BI98:$CG98,25)</f>
        <v>41</v>
      </c>
      <c r="DI98" s="3"/>
      <c r="DJ98" s="3"/>
      <c r="DK98" s="3"/>
      <c r="DL98" s="3"/>
      <c r="DM98" s="3"/>
      <c r="DN98" s="3"/>
      <c r="DO98" s="3"/>
    </row>
    <row r="99" customFormat="false" ht="12.75" hidden="false" customHeight="true" outlineLevel="0" collapsed="false">
      <c r="A99" s="3" t="n">
        <f aca="false">A98+1</f>
        <v>91</v>
      </c>
      <c r="B99" s="4"/>
      <c r="C99" s="18" t="s">
        <v>128</v>
      </c>
      <c r="D99" s="55"/>
      <c r="E99" s="56" t="n">
        <f aca="false">RANKLIST!CH99-SUM(RANKLIST!$CJ99:CHOOSE(RANKLIST!$CJ$8,RANKLIST!$CJ99,RANKLIST!$CK99,RANKLIST!$CL99,RANKLIST!$CM99,RANKLIST!$CN99,RANKLIST!$CO99,RANKLIST!$CP99,RANKLIST!$CQ99,RANKLIST!$CR99,RANKLIST!$CS99,RANKLIST!$CT99,RANKLIST!$CU99,RANKLIST!$CV99,RANKLIST!$CW99,RANKLIST!$CX99,RANKLIST!$CY99,RANKLIST!$CZ99,RANKLIST!$DA99,RANKLIST!$DB99,RANKLIST!$DC99,RANKLIST!$DD99,RANKLIST!$DE99,RANKLIST!$DF99,RANKLIST!$DG99))</f>
        <v>40</v>
      </c>
      <c r="F99" s="57"/>
      <c r="G99" s="58" t="n">
        <v>0</v>
      </c>
      <c r="H99" s="6" t="n">
        <f aca="false">IF(G99=0,0,51-G99)</f>
        <v>0</v>
      </c>
      <c r="I99" s="58" t="n">
        <v>0</v>
      </c>
      <c r="J99" s="6" t="n">
        <f aca="false">IF(I99=0,0,51-I99)</f>
        <v>0</v>
      </c>
      <c r="K99" s="58" t="n">
        <v>0</v>
      </c>
      <c r="L99" s="6" t="n">
        <f aca="false">IF(K99=0,0,51-K99)</f>
        <v>0</v>
      </c>
      <c r="M99" s="58" t="n">
        <v>0</v>
      </c>
      <c r="N99" s="6" t="n">
        <f aca="false">IF(M99=0,0,51-M99)</f>
        <v>0</v>
      </c>
      <c r="O99" s="60" t="n">
        <v>0</v>
      </c>
      <c r="P99" s="6" t="n">
        <f aca="false">IF(O99=0,0,51-O99)</f>
        <v>0</v>
      </c>
      <c r="Q99" s="58" t="n">
        <v>0</v>
      </c>
      <c r="R99" s="6" t="n">
        <f aca="false">IF(Q99=0,0,51-Q99)</f>
        <v>0</v>
      </c>
      <c r="S99" s="58" t="n">
        <v>0</v>
      </c>
      <c r="T99" s="6" t="n">
        <f aca="false">IF(S99=0,0,51-S99)</f>
        <v>0</v>
      </c>
      <c r="U99" s="59" t="n">
        <v>0</v>
      </c>
      <c r="V99" s="6" t="n">
        <f aca="false">IF(U99=0,0,51-U99)</f>
        <v>0</v>
      </c>
      <c r="W99" s="60" t="n">
        <v>0</v>
      </c>
      <c r="X99" s="6" t="n">
        <f aca="false">IF(W99=0,0,51-W99)</f>
        <v>0</v>
      </c>
      <c r="Y99" s="5" t="n">
        <v>0</v>
      </c>
      <c r="Z99" s="6" t="n">
        <f aca="false">IF(Y99=0,0,51-Y99)</f>
        <v>0</v>
      </c>
      <c r="AA99" s="5" t="n">
        <v>0</v>
      </c>
      <c r="AB99" s="6" t="n">
        <f aca="false">IF(AA99=0,0,51-AA99)</f>
        <v>0</v>
      </c>
      <c r="AC99" s="5" t="n">
        <v>0</v>
      </c>
      <c r="AD99" s="6" t="n">
        <f aca="false">IF(AC99=0,0,51-AC99)</f>
        <v>0</v>
      </c>
      <c r="AE99" s="5" t="n">
        <v>0</v>
      </c>
      <c r="AF99" s="6" t="n">
        <f aca="false">IF(AE99=0,0,51-AE99)</f>
        <v>0</v>
      </c>
      <c r="AG99" s="5" t="n">
        <v>0</v>
      </c>
      <c r="AH99" s="6" t="n">
        <f aca="false">IF(AG99=0,0,51-AG99)</f>
        <v>0</v>
      </c>
      <c r="AI99" s="5" t="n">
        <v>0</v>
      </c>
      <c r="AJ99" s="6" t="n">
        <f aca="false">IF(AI99=0,0,51-AI99)</f>
        <v>0</v>
      </c>
      <c r="AK99" s="5" t="n">
        <v>0</v>
      </c>
      <c r="AL99" s="6" t="n">
        <f aca="false">IF(AK99=0,0,51-AK99)</f>
        <v>0</v>
      </c>
      <c r="AM99" s="60" t="n">
        <v>0</v>
      </c>
      <c r="AN99" s="6" t="n">
        <f aca="false">IF(AM99=0,0,51-AM99)</f>
        <v>0</v>
      </c>
      <c r="AO99" s="5" t="n">
        <v>0</v>
      </c>
      <c r="AP99" s="6" t="n">
        <f aca="false">IF(AO99=0,0,51-AO99)</f>
        <v>0</v>
      </c>
      <c r="AQ99" s="5" t="n">
        <v>0</v>
      </c>
      <c r="AR99" s="6" t="n">
        <f aca="false">IF(AQ99=0,0,51-AQ99)</f>
        <v>0</v>
      </c>
      <c r="AS99" s="5" t="n">
        <v>0</v>
      </c>
      <c r="AT99" s="6" t="n">
        <f aca="false">IF(AS99=0,0,51-AS99)</f>
        <v>0</v>
      </c>
      <c r="AU99" s="41" t="n">
        <v>0</v>
      </c>
      <c r="AV99" s="6" t="n">
        <f aca="false">IF(AU99=0,0,51-AU99)</f>
        <v>0</v>
      </c>
      <c r="AW99" s="58" t="n">
        <v>0</v>
      </c>
      <c r="AX99" s="6" t="n">
        <f aca="false">IF(AW99=0,0,51-AW99)</f>
        <v>0</v>
      </c>
      <c r="AY99" s="58" t="n">
        <v>0</v>
      </c>
      <c r="AZ99" s="6" t="n">
        <f aca="false">IF(AY99=0,0,51-AY99)</f>
        <v>0</v>
      </c>
      <c r="BA99" s="58" t="n">
        <v>0</v>
      </c>
      <c r="BB99" s="6" t="n">
        <f aca="false">IF(BA99=0,0,51-BA99)</f>
        <v>0</v>
      </c>
      <c r="BC99" s="70" t="n">
        <v>11</v>
      </c>
      <c r="BD99" s="62" t="n">
        <f aca="false">IF(BC99=0,0,51-BC99)</f>
        <v>40</v>
      </c>
      <c r="BE99" s="7"/>
      <c r="BH99" s="8"/>
      <c r="BI99" s="72" t="n">
        <f aca="false">RANKLIST!H99</f>
        <v>0</v>
      </c>
      <c r="BJ99" s="72" t="n">
        <f aca="false">RANKLIST!J99</f>
        <v>0</v>
      </c>
      <c r="BK99" s="72" t="n">
        <f aca="false">RANKLIST!L99</f>
        <v>0</v>
      </c>
      <c r="BL99" s="72" t="n">
        <f aca="false">RANKLIST!N99</f>
        <v>0</v>
      </c>
      <c r="BM99" s="72" t="n">
        <f aca="false">RANKLIST!P99</f>
        <v>0</v>
      </c>
      <c r="BN99" s="72" t="n">
        <f aca="false">RANKLIST!R99</f>
        <v>0</v>
      </c>
      <c r="BO99" s="72" t="n">
        <f aca="false">RANKLIST!T99</f>
        <v>0</v>
      </c>
      <c r="BP99" s="64" t="n">
        <f aca="false">RANKLIST!V99</f>
        <v>0</v>
      </c>
      <c r="BQ99" s="72" t="n">
        <f aca="false">RANKLIST!X99</f>
        <v>0</v>
      </c>
      <c r="BR99" s="72" t="n">
        <f aca="false">RANKLIST!Z99</f>
        <v>0</v>
      </c>
      <c r="BS99" s="72" t="n">
        <f aca="false">RANKLIST!AB99</f>
        <v>0</v>
      </c>
      <c r="BT99" s="72" t="n">
        <f aca="false">RANKLIST!AD99</f>
        <v>0</v>
      </c>
      <c r="BU99" s="72" t="n">
        <f aca="false">RANKLIST!AF99</f>
        <v>0</v>
      </c>
      <c r="BV99" s="72" t="n">
        <f aca="false">RANKLIST!AH99</f>
        <v>0</v>
      </c>
      <c r="BW99" s="72" t="n">
        <f aca="false">RANKLIST!AJ99</f>
        <v>0</v>
      </c>
      <c r="BX99" s="72" t="n">
        <f aca="false">RANKLIST!AL99</f>
        <v>0</v>
      </c>
      <c r="BY99" s="72" t="n">
        <f aca="false">RANKLIST!AN99</f>
        <v>0</v>
      </c>
      <c r="BZ99" s="72" t="n">
        <f aca="false">RANKLIST!AP99</f>
        <v>0</v>
      </c>
      <c r="CA99" s="72" t="n">
        <f aca="false">RANKLIST!AR99</f>
        <v>0</v>
      </c>
      <c r="CB99" s="72" t="n">
        <f aca="false">RANKLIST!AT99</f>
        <v>0</v>
      </c>
      <c r="CC99" s="72" t="n">
        <f aca="false">RANKLIST!AV99</f>
        <v>0</v>
      </c>
      <c r="CD99" s="72" t="n">
        <f aca="false">RANKLIST!AX99</f>
        <v>0</v>
      </c>
      <c r="CE99" s="72" t="n">
        <f aca="false">RANKLIST!AZ99</f>
        <v>0</v>
      </c>
      <c r="CF99" s="72" t="n">
        <f aca="false">RANKLIST!BB99</f>
        <v>0</v>
      </c>
      <c r="CG99" s="72" t="n">
        <f aca="false">RANKLIST!BD99</f>
        <v>40</v>
      </c>
      <c r="CH99" s="65" t="n">
        <f aca="false">SUM(BI99:CG99)</f>
        <v>40</v>
      </c>
      <c r="CI99" s="3"/>
      <c r="CJ99" s="73" t="n">
        <f aca="false">SMALL($BI99:$CG99,1)</f>
        <v>0</v>
      </c>
      <c r="CK99" s="73" t="n">
        <f aca="false">SMALL($BI99:$CG99,2)</f>
        <v>0</v>
      </c>
      <c r="CL99" s="73" t="n">
        <f aca="false">SMALL($BI99:$CG99,3)</f>
        <v>0</v>
      </c>
      <c r="CM99" s="73" t="n">
        <f aca="false">SMALL($BI99:$CG99,4)</f>
        <v>0</v>
      </c>
      <c r="CN99" s="73" t="n">
        <f aca="false">SMALL($BI99:$CG99,5)</f>
        <v>0</v>
      </c>
      <c r="CO99" s="73" t="n">
        <f aca="false">SMALL($BI99:$CG99,6)</f>
        <v>0</v>
      </c>
      <c r="CP99" s="73" t="n">
        <f aca="false">SMALL($BI99:$CG99,7)</f>
        <v>0</v>
      </c>
      <c r="CQ99" s="73" t="n">
        <f aca="false">SMALL($BI99:$CG99,8)</f>
        <v>0</v>
      </c>
      <c r="CR99" s="73" t="n">
        <f aca="false">SMALL($BI99:$CG99,9)</f>
        <v>0</v>
      </c>
      <c r="CS99" s="73" t="n">
        <f aca="false">SMALL($BI99:$CG99,10)</f>
        <v>0</v>
      </c>
      <c r="CT99" s="73" t="n">
        <f aca="false">SMALL($BI99:$CG99,11)</f>
        <v>0</v>
      </c>
      <c r="CU99" s="74" t="n">
        <f aca="false">SMALL($BI99:$CG99,12)</f>
        <v>0</v>
      </c>
      <c r="CV99" s="74" t="n">
        <f aca="false">SMALL($BI99:$CG99,13)</f>
        <v>0</v>
      </c>
      <c r="CW99" s="74" t="n">
        <f aca="false">SMALL($BI99:$CG99,14)</f>
        <v>0</v>
      </c>
      <c r="CX99" s="74" t="n">
        <f aca="false">SMALL($BI99:$CG99,15)</f>
        <v>0</v>
      </c>
      <c r="CY99" s="74" t="n">
        <f aca="false">SMALL($BI99:$CG99,16)</f>
        <v>0</v>
      </c>
      <c r="CZ99" s="74" t="n">
        <f aca="false">SMALL($BI99:$CG99,17)</f>
        <v>0</v>
      </c>
      <c r="DA99" s="74" t="n">
        <f aca="false">SMALL($BI99:$CG99,18)</f>
        <v>0</v>
      </c>
      <c r="DB99" s="74" t="n">
        <f aca="false">SMALL($BI99:$CG99,19)</f>
        <v>0</v>
      </c>
      <c r="DC99" s="74" t="n">
        <f aca="false">SMALL($BI99:$CG99,20)</f>
        <v>0</v>
      </c>
      <c r="DD99" s="74" t="n">
        <f aca="false">SMALL($BI99:$CG99,21)</f>
        <v>0</v>
      </c>
      <c r="DE99" s="74" t="n">
        <f aca="false">SMALL($BI99:$CG99,22)</f>
        <v>0</v>
      </c>
      <c r="DF99" s="74" t="n">
        <f aca="false">SMALL($BI99:$CG99,23)</f>
        <v>0</v>
      </c>
      <c r="DG99" s="74" t="n">
        <f aca="false">SMALL($BI99:$CG99,24)</f>
        <v>0</v>
      </c>
      <c r="DH99" s="74" t="n">
        <f aca="false">SMALL($BI99:$CG99,25)</f>
        <v>40</v>
      </c>
      <c r="DI99" s="3"/>
      <c r="DJ99" s="3"/>
      <c r="DK99" s="3"/>
      <c r="DL99" s="3"/>
      <c r="DM99" s="3"/>
      <c r="DN99" s="3"/>
      <c r="DO99" s="3"/>
    </row>
    <row r="100" customFormat="false" ht="12.75" hidden="false" customHeight="true" outlineLevel="0" collapsed="false">
      <c r="A100" s="3" t="n">
        <f aca="false">A99+1</f>
        <v>92</v>
      </c>
      <c r="B100" s="4"/>
      <c r="C100" s="3" t="s">
        <v>129</v>
      </c>
      <c r="D100" s="55"/>
      <c r="E100" s="56" t="n">
        <f aca="false">RANKLIST!CH100-SUM(RANKLIST!$CJ100:CHOOSE(RANKLIST!$CJ$8,RANKLIST!$CJ100,RANKLIST!$CK100,RANKLIST!$CL100,RANKLIST!$CM100,RANKLIST!$CN100,RANKLIST!$CO100,RANKLIST!$CP100,RANKLIST!$CQ100,RANKLIST!$CR100,RANKLIST!$CS100,RANKLIST!$CT100,RANKLIST!$CU100,RANKLIST!$CV100,RANKLIST!$CW100,RANKLIST!$CX100,RANKLIST!$CY100,RANKLIST!$CZ100,RANKLIST!$DA100,RANKLIST!$DB100,RANKLIST!$DC100,RANKLIST!$DD100,RANKLIST!$DE100,RANKLIST!$DF100,RANKLIST!$DG100))</f>
        <v>40</v>
      </c>
      <c r="F100" s="57"/>
      <c r="G100" s="58" t="n">
        <v>0</v>
      </c>
      <c r="H100" s="6" t="n">
        <f aca="false">IF(G100=0,0,51-G100)</f>
        <v>0</v>
      </c>
      <c r="I100" s="58" t="n">
        <v>0</v>
      </c>
      <c r="J100" s="6" t="n">
        <f aca="false">IF(I100=0,0,51-I100)</f>
        <v>0</v>
      </c>
      <c r="K100" s="58" t="n">
        <v>0</v>
      </c>
      <c r="L100" s="6" t="n">
        <f aca="false">IF(K100=0,0,51-K100)</f>
        <v>0</v>
      </c>
      <c r="M100" s="58" t="n">
        <v>0</v>
      </c>
      <c r="N100" s="6" t="n">
        <f aca="false">IF(M100=0,0,51-M100)</f>
        <v>0</v>
      </c>
      <c r="O100" s="60" t="n">
        <v>0</v>
      </c>
      <c r="P100" s="6" t="n">
        <f aca="false">IF(O100=0,0,51-O100)</f>
        <v>0</v>
      </c>
      <c r="Q100" s="58" t="n">
        <v>0</v>
      </c>
      <c r="R100" s="6" t="n">
        <f aca="false">IF(Q100=0,0,51-Q100)</f>
        <v>0</v>
      </c>
      <c r="S100" s="58" t="n">
        <v>0</v>
      </c>
      <c r="T100" s="6" t="n">
        <f aca="false">IF(S100=0,0,51-S100)</f>
        <v>0</v>
      </c>
      <c r="U100" s="59" t="n">
        <v>0</v>
      </c>
      <c r="V100" s="6" t="n">
        <f aca="false">IF(U100=0,0,51-U100)</f>
        <v>0</v>
      </c>
      <c r="W100" s="60" t="n">
        <v>0</v>
      </c>
      <c r="X100" s="6" t="n">
        <f aca="false">IF(W100=0,0,51-W100)</f>
        <v>0</v>
      </c>
      <c r="Y100" s="5" t="n">
        <v>0</v>
      </c>
      <c r="Z100" s="6" t="n">
        <f aca="false">IF(Y100=0,0,51-Y100)</f>
        <v>0</v>
      </c>
      <c r="AA100" s="5" t="n">
        <v>0</v>
      </c>
      <c r="AB100" s="6" t="n">
        <f aca="false">IF(AA100=0,0,51-AA100)</f>
        <v>0</v>
      </c>
      <c r="AC100" s="5" t="n">
        <v>0</v>
      </c>
      <c r="AD100" s="6" t="n">
        <f aca="false">IF(AC100=0,0,51-AC100)</f>
        <v>0</v>
      </c>
      <c r="AE100" s="5" t="n">
        <v>0</v>
      </c>
      <c r="AF100" s="6" t="n">
        <f aca="false">IF(AE100=0,0,51-AE100)</f>
        <v>0</v>
      </c>
      <c r="AG100" s="5" t="n">
        <v>0</v>
      </c>
      <c r="AH100" s="6" t="n">
        <f aca="false">IF(AG100=0,0,51-AG100)</f>
        <v>0</v>
      </c>
      <c r="AI100" s="5" t="n">
        <v>0</v>
      </c>
      <c r="AJ100" s="6" t="n">
        <f aca="false">IF(AI100=0,0,51-AI100)</f>
        <v>0</v>
      </c>
      <c r="AK100" s="5" t="n">
        <v>0</v>
      </c>
      <c r="AL100" s="6" t="n">
        <f aca="false">IF(AK100=0,0,51-AK100)</f>
        <v>0</v>
      </c>
      <c r="AM100" s="60" t="n">
        <v>0</v>
      </c>
      <c r="AN100" s="6" t="n">
        <f aca="false">IF(AM100=0,0,51-AM100)</f>
        <v>0</v>
      </c>
      <c r="AO100" s="5" t="n">
        <v>0</v>
      </c>
      <c r="AP100" s="6" t="n">
        <f aca="false">IF(AO100=0,0,51-AO100)</f>
        <v>0</v>
      </c>
      <c r="AQ100" s="5" t="n">
        <v>0</v>
      </c>
      <c r="AR100" s="6" t="n">
        <f aca="false">IF(AQ100=0,0,51-AQ100)</f>
        <v>0</v>
      </c>
      <c r="AS100" s="5" t="n">
        <v>0</v>
      </c>
      <c r="AT100" s="6" t="n">
        <f aca="false">IF(AS100=0,0,51-AS100)</f>
        <v>0</v>
      </c>
      <c r="AU100" s="41" t="n">
        <v>0</v>
      </c>
      <c r="AV100" s="6" t="n">
        <f aca="false">IF(AU100=0,0,51-AU100)</f>
        <v>0</v>
      </c>
      <c r="AW100" s="58" t="n">
        <v>0</v>
      </c>
      <c r="AX100" s="6" t="n">
        <f aca="false">IF(AW100=0,0,51-AW100)</f>
        <v>0</v>
      </c>
      <c r="AY100" s="58" t="n">
        <v>0</v>
      </c>
      <c r="AZ100" s="6" t="n">
        <f aca="false">IF(AY100=0,0,51-AY100)</f>
        <v>0</v>
      </c>
      <c r="BA100" s="58" t="n">
        <v>0</v>
      </c>
      <c r="BB100" s="6" t="n">
        <f aca="false">IF(BA100=0,0,51-BA100)</f>
        <v>0</v>
      </c>
      <c r="BC100" s="83" t="n">
        <v>11</v>
      </c>
      <c r="BD100" s="62" t="n">
        <f aca="false">IF(BC100=0,0,51-BC100)</f>
        <v>40</v>
      </c>
      <c r="BE100" s="7"/>
      <c r="BH100" s="8"/>
      <c r="BI100" s="72" t="n">
        <f aca="false">RANKLIST!H100</f>
        <v>0</v>
      </c>
      <c r="BJ100" s="72" t="n">
        <f aca="false">RANKLIST!J100</f>
        <v>0</v>
      </c>
      <c r="BK100" s="72" t="n">
        <f aca="false">RANKLIST!L100</f>
        <v>0</v>
      </c>
      <c r="BL100" s="72" t="n">
        <f aca="false">RANKLIST!N100</f>
        <v>0</v>
      </c>
      <c r="BM100" s="72" t="n">
        <f aca="false">RANKLIST!P100</f>
        <v>0</v>
      </c>
      <c r="BN100" s="72" t="n">
        <f aca="false">RANKLIST!R100</f>
        <v>0</v>
      </c>
      <c r="BO100" s="72" t="n">
        <f aca="false">RANKLIST!T100</f>
        <v>0</v>
      </c>
      <c r="BP100" s="64" t="n">
        <f aca="false">RANKLIST!V100</f>
        <v>0</v>
      </c>
      <c r="BQ100" s="72" t="n">
        <f aca="false">RANKLIST!X100</f>
        <v>0</v>
      </c>
      <c r="BR100" s="72" t="n">
        <f aca="false">RANKLIST!Z100</f>
        <v>0</v>
      </c>
      <c r="BS100" s="72" t="n">
        <f aca="false">RANKLIST!AB100</f>
        <v>0</v>
      </c>
      <c r="BT100" s="72" t="n">
        <f aca="false">RANKLIST!AD100</f>
        <v>0</v>
      </c>
      <c r="BU100" s="72" t="n">
        <f aca="false">RANKLIST!AF100</f>
        <v>0</v>
      </c>
      <c r="BV100" s="72" t="n">
        <f aca="false">RANKLIST!AH100</f>
        <v>0</v>
      </c>
      <c r="BW100" s="72" t="n">
        <f aca="false">RANKLIST!AJ100</f>
        <v>0</v>
      </c>
      <c r="BX100" s="72" t="n">
        <f aca="false">RANKLIST!AL100</f>
        <v>0</v>
      </c>
      <c r="BY100" s="72" t="n">
        <f aca="false">RANKLIST!AN100</f>
        <v>0</v>
      </c>
      <c r="BZ100" s="72" t="n">
        <f aca="false">RANKLIST!AP100</f>
        <v>0</v>
      </c>
      <c r="CA100" s="72" t="n">
        <f aca="false">RANKLIST!AR100</f>
        <v>0</v>
      </c>
      <c r="CB100" s="72" t="n">
        <f aca="false">RANKLIST!AT100</f>
        <v>0</v>
      </c>
      <c r="CC100" s="72" t="n">
        <f aca="false">RANKLIST!AV100</f>
        <v>0</v>
      </c>
      <c r="CD100" s="72" t="n">
        <f aca="false">RANKLIST!AX100</f>
        <v>0</v>
      </c>
      <c r="CE100" s="72" t="n">
        <f aca="false">RANKLIST!AZ100</f>
        <v>0</v>
      </c>
      <c r="CF100" s="72" t="n">
        <f aca="false">RANKLIST!BB100</f>
        <v>0</v>
      </c>
      <c r="CG100" s="72" t="n">
        <f aca="false">RANKLIST!BD100</f>
        <v>40</v>
      </c>
      <c r="CH100" s="65" t="n">
        <f aca="false">SUM(BI100:CG100)</f>
        <v>40</v>
      </c>
      <c r="CI100" s="3"/>
      <c r="CJ100" s="73" t="n">
        <f aca="false">SMALL($BI100:$CG100,1)</f>
        <v>0</v>
      </c>
      <c r="CK100" s="73" t="n">
        <f aca="false">SMALL($BI100:$CG100,2)</f>
        <v>0</v>
      </c>
      <c r="CL100" s="73" t="n">
        <f aca="false">SMALL($BI100:$CG100,3)</f>
        <v>0</v>
      </c>
      <c r="CM100" s="73" t="n">
        <f aca="false">SMALL($BI100:$CG100,4)</f>
        <v>0</v>
      </c>
      <c r="CN100" s="73" t="n">
        <f aca="false">SMALL($BI100:$CG100,5)</f>
        <v>0</v>
      </c>
      <c r="CO100" s="73" t="n">
        <f aca="false">SMALL($BI100:$CG100,6)</f>
        <v>0</v>
      </c>
      <c r="CP100" s="73" t="n">
        <f aca="false">SMALL($BI100:$CG100,7)</f>
        <v>0</v>
      </c>
      <c r="CQ100" s="73" t="n">
        <f aca="false">SMALL($BI100:$CG100,8)</f>
        <v>0</v>
      </c>
      <c r="CR100" s="73" t="n">
        <f aca="false">SMALL($BI100:$CG100,9)</f>
        <v>0</v>
      </c>
      <c r="CS100" s="73" t="n">
        <f aca="false">SMALL($BI100:$CG100,10)</f>
        <v>0</v>
      </c>
      <c r="CT100" s="73" t="n">
        <f aca="false">SMALL($BI100:$CG100,11)</f>
        <v>0</v>
      </c>
      <c r="CU100" s="74" t="n">
        <f aca="false">SMALL($BI100:$CG100,12)</f>
        <v>0</v>
      </c>
      <c r="CV100" s="74" t="n">
        <f aca="false">SMALL($BI100:$CG100,13)</f>
        <v>0</v>
      </c>
      <c r="CW100" s="74" t="n">
        <f aca="false">SMALL($BI100:$CG100,14)</f>
        <v>0</v>
      </c>
      <c r="CX100" s="74" t="n">
        <f aca="false">SMALL($BI100:$CG100,15)</f>
        <v>0</v>
      </c>
      <c r="CY100" s="74" t="n">
        <f aca="false">SMALL($BI100:$CG100,16)</f>
        <v>0</v>
      </c>
      <c r="CZ100" s="74" t="n">
        <f aca="false">SMALL($BI100:$CG100,17)</f>
        <v>0</v>
      </c>
      <c r="DA100" s="74" t="n">
        <f aca="false">SMALL($BI100:$CG100,18)</f>
        <v>0</v>
      </c>
      <c r="DB100" s="74" t="n">
        <f aca="false">SMALL($BI100:$CG100,19)</f>
        <v>0</v>
      </c>
      <c r="DC100" s="74" t="n">
        <f aca="false">SMALL($BI100:$CG100,20)</f>
        <v>0</v>
      </c>
      <c r="DD100" s="74" t="n">
        <f aca="false">SMALL($BI100:$CG100,21)</f>
        <v>0</v>
      </c>
      <c r="DE100" s="74" t="n">
        <f aca="false">SMALL($BI100:$CG100,22)</f>
        <v>0</v>
      </c>
      <c r="DF100" s="74" t="n">
        <f aca="false">SMALL($BI100:$CG100,23)</f>
        <v>0</v>
      </c>
      <c r="DG100" s="74" t="n">
        <f aca="false">SMALL($BI100:$CG100,24)</f>
        <v>0</v>
      </c>
      <c r="DH100" s="74" t="n">
        <f aca="false">SMALL($BI100:$CG100,25)</f>
        <v>40</v>
      </c>
      <c r="DI100" s="3"/>
      <c r="DJ100" s="3"/>
      <c r="DK100" s="3"/>
      <c r="DL100" s="3"/>
      <c r="DM100" s="3"/>
      <c r="DN100" s="3"/>
      <c r="DO100" s="3"/>
    </row>
    <row r="101" customFormat="false" ht="12.75" hidden="false" customHeight="true" outlineLevel="0" collapsed="false">
      <c r="A101" s="3" t="n">
        <f aca="false">A100+1</f>
        <v>93</v>
      </c>
      <c r="B101" s="4"/>
      <c r="C101" s="3" t="s">
        <v>130</v>
      </c>
      <c r="D101" s="55"/>
      <c r="E101" s="56" t="n">
        <f aca="false">RANKLIST!CH101-SUM(RANKLIST!$CJ101:CHOOSE(RANKLIST!$CJ$8,RANKLIST!$CJ101,RANKLIST!$CK101,RANKLIST!$CL101,RANKLIST!$CM101,RANKLIST!$CN101,RANKLIST!$CO101,RANKLIST!$CP101,RANKLIST!$CQ101,RANKLIST!$CR101,RANKLIST!$CS101,RANKLIST!$CT101,RANKLIST!$CU101,RANKLIST!$CV101,RANKLIST!$CW101,RANKLIST!$CX101,RANKLIST!$CY101,RANKLIST!$CZ101,RANKLIST!$DA101,RANKLIST!$DB101,RANKLIST!$DC101,RANKLIST!$DD101,RANKLIST!$DE101,RANKLIST!$DF101,RANKLIST!$DG101))</f>
        <v>39</v>
      </c>
      <c r="F101" s="57"/>
      <c r="G101" s="58" t="n">
        <v>0</v>
      </c>
      <c r="H101" s="6" t="n">
        <f aca="false">IF(G101=0,0,51-G101)</f>
        <v>0</v>
      </c>
      <c r="I101" s="58" t="n">
        <v>0</v>
      </c>
      <c r="J101" s="6" t="n">
        <f aca="false">IF(I101=0,0,51-I101)</f>
        <v>0</v>
      </c>
      <c r="K101" s="58" t="n">
        <v>0</v>
      </c>
      <c r="L101" s="6" t="n">
        <f aca="false">IF(K101=0,0,51-K101)</f>
        <v>0</v>
      </c>
      <c r="M101" s="58" t="n">
        <v>0</v>
      </c>
      <c r="N101" s="6" t="n">
        <f aca="false">IF(M101=0,0,51-M101)</f>
        <v>0</v>
      </c>
      <c r="O101" s="60" t="n">
        <v>0</v>
      </c>
      <c r="P101" s="6" t="n">
        <f aca="false">IF(O101=0,0,51-O101)</f>
        <v>0</v>
      </c>
      <c r="Q101" s="58" t="n">
        <v>0</v>
      </c>
      <c r="R101" s="6" t="n">
        <f aca="false">IF(Q101=0,0,51-Q101)</f>
        <v>0</v>
      </c>
      <c r="S101" s="58" t="n">
        <v>0</v>
      </c>
      <c r="T101" s="6" t="n">
        <f aca="false">IF(S101=0,0,51-S101)</f>
        <v>0</v>
      </c>
      <c r="U101" s="59" t="n">
        <v>0</v>
      </c>
      <c r="V101" s="6" t="n">
        <f aca="false">IF(U101=0,0,51-U101)</f>
        <v>0</v>
      </c>
      <c r="W101" s="60" t="n">
        <v>0</v>
      </c>
      <c r="X101" s="6" t="n">
        <f aca="false">IF(W101=0,0,51-W101)</f>
        <v>0</v>
      </c>
      <c r="Y101" s="5" t="n">
        <v>0</v>
      </c>
      <c r="Z101" s="6" t="n">
        <f aca="false">IF(Y101=0,0,51-Y101)</f>
        <v>0</v>
      </c>
      <c r="AA101" s="5" t="n">
        <v>0</v>
      </c>
      <c r="AB101" s="6" t="n">
        <f aca="false">IF(AA101=0,0,51-AA101)</f>
        <v>0</v>
      </c>
      <c r="AC101" s="5" t="n">
        <v>0</v>
      </c>
      <c r="AD101" s="6" t="n">
        <f aca="false">IF(AC101=0,0,51-AC101)</f>
        <v>0</v>
      </c>
      <c r="AE101" s="5" t="n">
        <v>0</v>
      </c>
      <c r="AF101" s="6" t="n">
        <f aca="false">IF(AE101=0,0,51-AE101)</f>
        <v>0</v>
      </c>
      <c r="AG101" s="5" t="n">
        <v>0</v>
      </c>
      <c r="AH101" s="6" t="n">
        <f aca="false">IF(AG101=0,0,51-AG101)</f>
        <v>0</v>
      </c>
      <c r="AI101" s="5" t="n">
        <v>0</v>
      </c>
      <c r="AJ101" s="6" t="n">
        <f aca="false">IF(AI101=0,0,51-AI101)</f>
        <v>0</v>
      </c>
      <c r="AK101" s="5" t="n">
        <v>0</v>
      </c>
      <c r="AL101" s="6" t="n">
        <f aca="false">IF(AK101=0,0,51-AK101)</f>
        <v>0</v>
      </c>
      <c r="AM101" s="60" t="n">
        <v>0</v>
      </c>
      <c r="AN101" s="6" t="n">
        <f aca="false">IF(AM101=0,0,51-AM101)</f>
        <v>0</v>
      </c>
      <c r="AO101" s="5" t="n">
        <v>0</v>
      </c>
      <c r="AP101" s="6" t="n">
        <f aca="false">IF(AO101=0,0,51-AO101)</f>
        <v>0</v>
      </c>
      <c r="AQ101" s="5" t="n">
        <v>0</v>
      </c>
      <c r="AR101" s="6" t="n">
        <f aca="false">IF(AQ101=0,0,51-AQ101)</f>
        <v>0</v>
      </c>
      <c r="AS101" s="5" t="n">
        <v>0</v>
      </c>
      <c r="AT101" s="6" t="n">
        <f aca="false">IF(AS101=0,0,51-AS101)</f>
        <v>0</v>
      </c>
      <c r="AU101" s="41" t="n">
        <v>0</v>
      </c>
      <c r="AV101" s="6" t="n">
        <f aca="false">IF(AU101=0,0,51-AU101)</f>
        <v>0</v>
      </c>
      <c r="AW101" s="58" t="n">
        <v>0</v>
      </c>
      <c r="AX101" s="6" t="n">
        <f aca="false">IF(AW101=0,0,51-AW101)</f>
        <v>0</v>
      </c>
      <c r="AY101" s="58" t="n">
        <v>0</v>
      </c>
      <c r="AZ101" s="6" t="n">
        <f aca="false">IF(AY101=0,0,51-AY101)</f>
        <v>0</v>
      </c>
      <c r="BA101" s="58" t="n">
        <v>0</v>
      </c>
      <c r="BB101" s="6" t="n">
        <f aca="false">IF(BA101=0,0,51-BA101)</f>
        <v>0</v>
      </c>
      <c r="BC101" s="75" t="n">
        <v>12</v>
      </c>
      <c r="BD101" s="62" t="n">
        <f aca="false">IF(BC101=0,0,51-BC101)</f>
        <v>39</v>
      </c>
      <c r="BE101" s="7"/>
      <c r="BH101" s="8"/>
      <c r="BI101" s="72" t="n">
        <f aca="false">RANKLIST!H101</f>
        <v>0</v>
      </c>
      <c r="BJ101" s="72" t="n">
        <f aca="false">RANKLIST!J101</f>
        <v>0</v>
      </c>
      <c r="BK101" s="72" t="n">
        <f aca="false">RANKLIST!L101</f>
        <v>0</v>
      </c>
      <c r="BL101" s="72" t="n">
        <f aca="false">RANKLIST!N101</f>
        <v>0</v>
      </c>
      <c r="BM101" s="72" t="n">
        <f aca="false">RANKLIST!P101</f>
        <v>0</v>
      </c>
      <c r="BN101" s="72" t="n">
        <f aca="false">RANKLIST!R101</f>
        <v>0</v>
      </c>
      <c r="BO101" s="72" t="n">
        <f aca="false">RANKLIST!T101</f>
        <v>0</v>
      </c>
      <c r="BP101" s="64" t="n">
        <f aca="false">RANKLIST!V101</f>
        <v>0</v>
      </c>
      <c r="BQ101" s="72" t="n">
        <f aca="false">RANKLIST!X101</f>
        <v>0</v>
      </c>
      <c r="BR101" s="72" t="n">
        <f aca="false">RANKLIST!Z101</f>
        <v>0</v>
      </c>
      <c r="BS101" s="72" t="n">
        <f aca="false">RANKLIST!AB101</f>
        <v>0</v>
      </c>
      <c r="BT101" s="72" t="n">
        <f aca="false">RANKLIST!AD101</f>
        <v>0</v>
      </c>
      <c r="BU101" s="72" t="n">
        <f aca="false">RANKLIST!AF101</f>
        <v>0</v>
      </c>
      <c r="BV101" s="72" t="n">
        <f aca="false">RANKLIST!AH101</f>
        <v>0</v>
      </c>
      <c r="BW101" s="72" t="n">
        <f aca="false">RANKLIST!AJ101</f>
        <v>0</v>
      </c>
      <c r="BX101" s="72" t="n">
        <f aca="false">RANKLIST!AL101</f>
        <v>0</v>
      </c>
      <c r="BY101" s="72" t="n">
        <f aca="false">RANKLIST!AN101</f>
        <v>0</v>
      </c>
      <c r="BZ101" s="72" t="n">
        <f aca="false">RANKLIST!AP101</f>
        <v>0</v>
      </c>
      <c r="CA101" s="72" t="n">
        <f aca="false">RANKLIST!AR101</f>
        <v>0</v>
      </c>
      <c r="CB101" s="72" t="n">
        <f aca="false">RANKLIST!AT101</f>
        <v>0</v>
      </c>
      <c r="CC101" s="72" t="n">
        <f aca="false">RANKLIST!AV101</f>
        <v>0</v>
      </c>
      <c r="CD101" s="72" t="n">
        <f aca="false">RANKLIST!AX101</f>
        <v>0</v>
      </c>
      <c r="CE101" s="72" t="n">
        <f aca="false">RANKLIST!AZ101</f>
        <v>0</v>
      </c>
      <c r="CF101" s="72" t="n">
        <f aca="false">RANKLIST!BB101</f>
        <v>0</v>
      </c>
      <c r="CG101" s="72" t="n">
        <f aca="false">RANKLIST!BD101</f>
        <v>39</v>
      </c>
      <c r="CH101" s="65" t="n">
        <f aca="false">SUM(BI101:CG101)</f>
        <v>39</v>
      </c>
      <c r="CI101" s="3"/>
      <c r="CJ101" s="73" t="n">
        <f aca="false">SMALL($BI101:$CG101,1)</f>
        <v>0</v>
      </c>
      <c r="CK101" s="73" t="n">
        <f aca="false">SMALL($BI101:$CG101,2)</f>
        <v>0</v>
      </c>
      <c r="CL101" s="73" t="n">
        <f aca="false">SMALL($BI101:$CG101,3)</f>
        <v>0</v>
      </c>
      <c r="CM101" s="73" t="n">
        <f aca="false">SMALL($BI101:$CG101,4)</f>
        <v>0</v>
      </c>
      <c r="CN101" s="73" t="n">
        <f aca="false">SMALL($BI101:$CG101,5)</f>
        <v>0</v>
      </c>
      <c r="CO101" s="73" t="n">
        <f aca="false">SMALL($BI101:$CG101,6)</f>
        <v>0</v>
      </c>
      <c r="CP101" s="73" t="n">
        <f aca="false">SMALL($BI101:$CG101,7)</f>
        <v>0</v>
      </c>
      <c r="CQ101" s="73" t="n">
        <f aca="false">SMALL($BI101:$CG101,8)</f>
        <v>0</v>
      </c>
      <c r="CR101" s="73" t="n">
        <f aca="false">SMALL($BI101:$CG101,9)</f>
        <v>0</v>
      </c>
      <c r="CS101" s="73" t="n">
        <f aca="false">SMALL($BI101:$CG101,10)</f>
        <v>0</v>
      </c>
      <c r="CT101" s="73" t="n">
        <f aca="false">SMALL($BI101:$CG101,11)</f>
        <v>0</v>
      </c>
      <c r="CU101" s="74" t="n">
        <f aca="false">SMALL($BI101:$CG101,12)</f>
        <v>0</v>
      </c>
      <c r="CV101" s="74" t="n">
        <f aca="false">SMALL($BI101:$CG101,13)</f>
        <v>0</v>
      </c>
      <c r="CW101" s="74" t="n">
        <f aca="false">SMALL($BI101:$CG101,14)</f>
        <v>0</v>
      </c>
      <c r="CX101" s="74" t="n">
        <f aca="false">SMALL($BI101:$CG101,15)</f>
        <v>0</v>
      </c>
      <c r="CY101" s="74" t="n">
        <f aca="false">SMALL($BI101:$CG101,16)</f>
        <v>0</v>
      </c>
      <c r="CZ101" s="74" t="n">
        <f aca="false">SMALL($BI101:$CG101,17)</f>
        <v>0</v>
      </c>
      <c r="DA101" s="74" t="n">
        <f aca="false">SMALL($BI101:$CG101,18)</f>
        <v>0</v>
      </c>
      <c r="DB101" s="74" t="n">
        <f aca="false">SMALL($BI101:$CG101,19)</f>
        <v>0</v>
      </c>
      <c r="DC101" s="74" t="n">
        <f aca="false">SMALL($BI101:$CG101,20)</f>
        <v>0</v>
      </c>
      <c r="DD101" s="74" t="n">
        <f aca="false">SMALL($BI101:$CG101,21)</f>
        <v>0</v>
      </c>
      <c r="DE101" s="74" t="n">
        <f aca="false">SMALL($BI101:$CG101,22)</f>
        <v>0</v>
      </c>
      <c r="DF101" s="74" t="n">
        <f aca="false">SMALL($BI101:$CG101,23)</f>
        <v>0</v>
      </c>
      <c r="DG101" s="74" t="n">
        <f aca="false">SMALL($BI101:$CG101,24)</f>
        <v>0</v>
      </c>
      <c r="DH101" s="74" t="n">
        <f aca="false">SMALL($BI101:$CG101,25)</f>
        <v>39</v>
      </c>
      <c r="DI101" s="3"/>
      <c r="DJ101" s="3"/>
      <c r="DK101" s="3"/>
      <c r="DL101" s="3"/>
      <c r="DM101" s="3"/>
      <c r="DN101" s="3"/>
      <c r="DO101" s="3"/>
    </row>
    <row r="102" customFormat="false" ht="12.75" hidden="false" customHeight="true" outlineLevel="0" collapsed="false">
      <c r="A102" s="3" t="n">
        <f aca="false">A101+1</f>
        <v>94</v>
      </c>
      <c r="B102" s="4"/>
      <c r="C102" s="18" t="s">
        <v>131</v>
      </c>
      <c r="D102" s="55"/>
      <c r="E102" s="56" t="n">
        <f aca="false">RANKLIST!CH102-SUM(RANKLIST!$CJ102:CHOOSE(RANKLIST!$CJ$8,RANKLIST!$CJ102,RANKLIST!$CK102,RANKLIST!$CL102,RANKLIST!$CM102,RANKLIST!$CN102,RANKLIST!$CO102,RANKLIST!$CP102,RANKLIST!$CQ102,RANKLIST!$CR102,RANKLIST!$CS102,RANKLIST!$CT102,RANKLIST!$CU102,RANKLIST!$CV102,RANKLIST!$CW102,RANKLIST!$CX102,RANKLIST!$CY102,RANKLIST!$CZ102,RANKLIST!$DA102,RANKLIST!$DB102,RANKLIST!$DC102,RANKLIST!$DD102,RANKLIST!$DE102,RANKLIST!$DF102,RANKLIST!$DG102))</f>
        <v>39</v>
      </c>
      <c r="F102" s="57"/>
      <c r="G102" s="58" t="n">
        <v>0</v>
      </c>
      <c r="H102" s="6" t="n">
        <f aca="false">IF(G102=0,0,51-G102)</f>
        <v>0</v>
      </c>
      <c r="I102" s="58" t="n">
        <v>0</v>
      </c>
      <c r="J102" s="6" t="n">
        <f aca="false">IF(I102=0,0,51-I102)</f>
        <v>0</v>
      </c>
      <c r="K102" s="58" t="n">
        <v>0</v>
      </c>
      <c r="L102" s="6" t="n">
        <f aca="false">IF(K102=0,0,51-K102)</f>
        <v>0</v>
      </c>
      <c r="M102" s="58" t="n">
        <v>0</v>
      </c>
      <c r="N102" s="6" t="n">
        <f aca="false">IF(M102=0,0,51-M102)</f>
        <v>0</v>
      </c>
      <c r="O102" s="60" t="n">
        <v>0</v>
      </c>
      <c r="P102" s="6" t="n">
        <f aca="false">IF(O102=0,0,51-O102)</f>
        <v>0</v>
      </c>
      <c r="Q102" s="58" t="n">
        <v>0</v>
      </c>
      <c r="R102" s="6" t="n">
        <f aca="false">IF(Q102=0,0,51-Q102)</f>
        <v>0</v>
      </c>
      <c r="S102" s="58" t="n">
        <v>0</v>
      </c>
      <c r="T102" s="6" t="n">
        <f aca="false">IF(S102=0,0,51-S102)</f>
        <v>0</v>
      </c>
      <c r="U102" s="59" t="n">
        <v>0</v>
      </c>
      <c r="V102" s="6" t="n">
        <f aca="false">IF(U102=0,0,51-U102)</f>
        <v>0</v>
      </c>
      <c r="W102" s="60" t="n">
        <v>0</v>
      </c>
      <c r="X102" s="6" t="n">
        <f aca="false">IF(W102=0,0,51-W102)</f>
        <v>0</v>
      </c>
      <c r="Y102" s="5" t="n">
        <v>0</v>
      </c>
      <c r="Z102" s="6" t="n">
        <f aca="false">IF(Y102=0,0,51-Y102)</f>
        <v>0</v>
      </c>
      <c r="AA102" s="5" t="n">
        <v>0</v>
      </c>
      <c r="AB102" s="6" t="n">
        <f aca="false">IF(AA102=0,0,51-AA102)</f>
        <v>0</v>
      </c>
      <c r="AC102" s="5" t="n">
        <v>0</v>
      </c>
      <c r="AD102" s="6" t="n">
        <f aca="false">IF(AC102=0,0,51-AC102)</f>
        <v>0</v>
      </c>
      <c r="AE102" s="5" t="n">
        <v>0</v>
      </c>
      <c r="AF102" s="6" t="n">
        <f aca="false">IF(AE102=0,0,51-AE102)</f>
        <v>0</v>
      </c>
      <c r="AG102" s="5" t="n">
        <v>0</v>
      </c>
      <c r="AH102" s="6" t="n">
        <f aca="false">IF(AG102=0,0,51-AG102)</f>
        <v>0</v>
      </c>
      <c r="AI102" s="5" t="n">
        <v>0</v>
      </c>
      <c r="AJ102" s="6" t="n">
        <f aca="false">IF(AI102=0,0,51-AI102)</f>
        <v>0</v>
      </c>
      <c r="AK102" s="5" t="n">
        <v>0</v>
      </c>
      <c r="AL102" s="6" t="n">
        <f aca="false">IF(AK102=0,0,51-AK102)</f>
        <v>0</v>
      </c>
      <c r="AM102" s="60" t="n">
        <v>0</v>
      </c>
      <c r="AN102" s="6" t="n">
        <f aca="false">IF(AM102=0,0,51-AM102)</f>
        <v>0</v>
      </c>
      <c r="AO102" s="5" t="n">
        <v>0</v>
      </c>
      <c r="AP102" s="6" t="n">
        <f aca="false">IF(AO102=0,0,51-AO102)</f>
        <v>0</v>
      </c>
      <c r="AQ102" s="5" t="n">
        <v>0</v>
      </c>
      <c r="AR102" s="6" t="n">
        <f aca="false">IF(AQ102=0,0,51-AQ102)</f>
        <v>0</v>
      </c>
      <c r="AS102" s="5" t="n">
        <v>0</v>
      </c>
      <c r="AT102" s="6" t="n">
        <f aca="false">IF(AS102=0,0,51-AS102)</f>
        <v>0</v>
      </c>
      <c r="AU102" s="41" t="n">
        <v>0</v>
      </c>
      <c r="AV102" s="6" t="n">
        <f aca="false">IF(AU102=0,0,51-AU102)</f>
        <v>0</v>
      </c>
      <c r="AW102" s="58" t="n">
        <v>0</v>
      </c>
      <c r="AX102" s="6" t="n">
        <f aca="false">IF(AW102=0,0,51-AW102)</f>
        <v>0</v>
      </c>
      <c r="AY102" s="58" t="n">
        <v>0</v>
      </c>
      <c r="AZ102" s="6" t="n">
        <f aca="false">IF(AY102=0,0,51-AY102)</f>
        <v>0</v>
      </c>
      <c r="BA102" s="58" t="n">
        <v>0</v>
      </c>
      <c r="BB102" s="6" t="n">
        <f aca="false">IF(BA102=0,0,51-BA102)</f>
        <v>0</v>
      </c>
      <c r="BC102" s="69" t="n">
        <v>12</v>
      </c>
      <c r="BD102" s="62" t="n">
        <f aca="false">IF(BC102=0,0,51-BC102)</f>
        <v>39</v>
      </c>
      <c r="BE102" s="7"/>
      <c r="BH102" s="8"/>
      <c r="BI102" s="72" t="n">
        <f aca="false">RANKLIST!H102</f>
        <v>0</v>
      </c>
      <c r="BJ102" s="72" t="n">
        <f aca="false">RANKLIST!J102</f>
        <v>0</v>
      </c>
      <c r="BK102" s="72" t="n">
        <f aca="false">RANKLIST!L102</f>
        <v>0</v>
      </c>
      <c r="BL102" s="72" t="n">
        <f aca="false">RANKLIST!N102</f>
        <v>0</v>
      </c>
      <c r="BM102" s="72" t="n">
        <f aca="false">RANKLIST!P102</f>
        <v>0</v>
      </c>
      <c r="BN102" s="72" t="n">
        <f aca="false">RANKLIST!R102</f>
        <v>0</v>
      </c>
      <c r="BO102" s="72" t="n">
        <f aca="false">RANKLIST!T102</f>
        <v>0</v>
      </c>
      <c r="BP102" s="64" t="n">
        <f aca="false">RANKLIST!V102</f>
        <v>0</v>
      </c>
      <c r="BQ102" s="72" t="n">
        <f aca="false">RANKLIST!X102</f>
        <v>0</v>
      </c>
      <c r="BR102" s="72" t="n">
        <f aca="false">RANKLIST!Z102</f>
        <v>0</v>
      </c>
      <c r="BS102" s="72" t="n">
        <f aca="false">RANKLIST!AB102</f>
        <v>0</v>
      </c>
      <c r="BT102" s="72" t="n">
        <f aca="false">RANKLIST!AD102</f>
        <v>0</v>
      </c>
      <c r="BU102" s="72" t="n">
        <f aca="false">RANKLIST!AF102</f>
        <v>0</v>
      </c>
      <c r="BV102" s="72" t="n">
        <f aca="false">RANKLIST!AH102</f>
        <v>0</v>
      </c>
      <c r="BW102" s="72" t="n">
        <f aca="false">RANKLIST!AJ102</f>
        <v>0</v>
      </c>
      <c r="BX102" s="72" t="n">
        <f aca="false">RANKLIST!AL102</f>
        <v>0</v>
      </c>
      <c r="BY102" s="72" t="n">
        <f aca="false">RANKLIST!AN102</f>
        <v>0</v>
      </c>
      <c r="BZ102" s="72" t="n">
        <f aca="false">RANKLIST!AP102</f>
        <v>0</v>
      </c>
      <c r="CA102" s="72" t="n">
        <f aca="false">RANKLIST!AR102</f>
        <v>0</v>
      </c>
      <c r="CB102" s="72" t="n">
        <f aca="false">RANKLIST!AT102</f>
        <v>0</v>
      </c>
      <c r="CC102" s="72" t="n">
        <f aca="false">RANKLIST!AV102</f>
        <v>0</v>
      </c>
      <c r="CD102" s="72" t="n">
        <f aca="false">RANKLIST!AX102</f>
        <v>0</v>
      </c>
      <c r="CE102" s="72" t="n">
        <f aca="false">RANKLIST!AZ102</f>
        <v>0</v>
      </c>
      <c r="CF102" s="72" t="n">
        <f aca="false">RANKLIST!BB102</f>
        <v>0</v>
      </c>
      <c r="CG102" s="72" t="n">
        <f aca="false">RANKLIST!BD102</f>
        <v>39</v>
      </c>
      <c r="CH102" s="65" t="n">
        <f aca="false">SUM(BI102:CG102)</f>
        <v>39</v>
      </c>
      <c r="CI102" s="3"/>
      <c r="CJ102" s="73" t="n">
        <f aca="false">SMALL($BI102:$CG102,1)</f>
        <v>0</v>
      </c>
      <c r="CK102" s="73" t="n">
        <f aca="false">SMALL($BI102:$CG102,2)</f>
        <v>0</v>
      </c>
      <c r="CL102" s="73" t="n">
        <f aca="false">SMALL($BI102:$CG102,3)</f>
        <v>0</v>
      </c>
      <c r="CM102" s="73" t="n">
        <f aca="false">SMALL($BI102:$CG102,4)</f>
        <v>0</v>
      </c>
      <c r="CN102" s="73" t="n">
        <f aca="false">SMALL($BI102:$CG102,5)</f>
        <v>0</v>
      </c>
      <c r="CO102" s="73" t="n">
        <f aca="false">SMALL($BI102:$CG102,6)</f>
        <v>0</v>
      </c>
      <c r="CP102" s="73" t="n">
        <f aca="false">SMALL($BI102:$CG102,7)</f>
        <v>0</v>
      </c>
      <c r="CQ102" s="73" t="n">
        <f aca="false">SMALL($BI102:$CG102,8)</f>
        <v>0</v>
      </c>
      <c r="CR102" s="73" t="n">
        <f aca="false">SMALL($BI102:$CG102,9)</f>
        <v>0</v>
      </c>
      <c r="CS102" s="73" t="n">
        <f aca="false">SMALL($BI102:$CG102,10)</f>
        <v>0</v>
      </c>
      <c r="CT102" s="73" t="n">
        <f aca="false">SMALL($BI102:$CG102,11)</f>
        <v>0</v>
      </c>
      <c r="CU102" s="74" t="n">
        <f aca="false">SMALL($BI102:$CG102,12)</f>
        <v>0</v>
      </c>
      <c r="CV102" s="74" t="n">
        <f aca="false">SMALL($BI102:$CG102,13)</f>
        <v>0</v>
      </c>
      <c r="CW102" s="74" t="n">
        <f aca="false">SMALL($BI102:$CG102,14)</f>
        <v>0</v>
      </c>
      <c r="CX102" s="74" t="n">
        <f aca="false">SMALL($BI102:$CG102,15)</f>
        <v>0</v>
      </c>
      <c r="CY102" s="74" t="n">
        <f aca="false">SMALL($BI102:$CG102,16)</f>
        <v>0</v>
      </c>
      <c r="CZ102" s="74" t="n">
        <f aca="false">SMALL($BI102:$CG102,17)</f>
        <v>0</v>
      </c>
      <c r="DA102" s="74" t="n">
        <f aca="false">SMALL($BI102:$CG102,18)</f>
        <v>0</v>
      </c>
      <c r="DB102" s="74" t="n">
        <f aca="false">SMALL($BI102:$CG102,19)</f>
        <v>0</v>
      </c>
      <c r="DC102" s="74" t="n">
        <f aca="false">SMALL($BI102:$CG102,20)</f>
        <v>0</v>
      </c>
      <c r="DD102" s="74" t="n">
        <f aca="false">SMALL($BI102:$CG102,21)</f>
        <v>0</v>
      </c>
      <c r="DE102" s="74" t="n">
        <f aca="false">SMALL($BI102:$CG102,22)</f>
        <v>0</v>
      </c>
      <c r="DF102" s="74" t="n">
        <f aca="false">SMALL($BI102:$CG102,23)</f>
        <v>0</v>
      </c>
      <c r="DG102" s="74" t="n">
        <f aca="false">SMALL($BI102:$CG102,24)</f>
        <v>0</v>
      </c>
      <c r="DH102" s="74" t="n">
        <f aca="false">SMALL($BI102:$CG102,25)</f>
        <v>39</v>
      </c>
      <c r="DI102" s="3"/>
      <c r="DJ102" s="3"/>
      <c r="DK102" s="3"/>
      <c r="DL102" s="3"/>
      <c r="DM102" s="3"/>
      <c r="DN102" s="3"/>
      <c r="DO102" s="3"/>
    </row>
    <row r="103" customFormat="false" ht="12.75" hidden="false" customHeight="true" outlineLevel="0" collapsed="false">
      <c r="A103" s="3" t="n">
        <f aca="false">A102+1</f>
        <v>95</v>
      </c>
      <c r="B103" s="4"/>
      <c r="C103" s="3" t="s">
        <v>132</v>
      </c>
      <c r="D103" s="55"/>
      <c r="E103" s="56" t="n">
        <f aca="false">RANKLIST!CH103-SUM(RANKLIST!$CJ103:CHOOSE(RANKLIST!$CJ$8,RANKLIST!$CJ103,RANKLIST!$CK103,RANKLIST!$CL103,RANKLIST!$CM103,RANKLIST!$CN103,RANKLIST!$CO103,RANKLIST!$CP103,RANKLIST!$CQ103,RANKLIST!$CR103,RANKLIST!$CS103,RANKLIST!$CT103,RANKLIST!$CU103,RANKLIST!$CV103,RANKLIST!$CW103,RANKLIST!$CX103,RANKLIST!$CY103,RANKLIST!$CZ103,RANKLIST!$DA103,RANKLIST!$DB103,RANKLIST!$DC103,RANKLIST!$DD103,RANKLIST!$DE103,RANKLIST!$DF103,RANKLIST!$DG103))</f>
        <v>38</v>
      </c>
      <c r="F103" s="57"/>
      <c r="G103" s="58" t="n">
        <v>0</v>
      </c>
      <c r="H103" s="6" t="n">
        <f aca="false">IF(G103=0,0,51-G103)</f>
        <v>0</v>
      </c>
      <c r="I103" s="58" t="n">
        <v>0</v>
      </c>
      <c r="J103" s="6" t="n">
        <f aca="false">IF(I103=0,0,51-I103)</f>
        <v>0</v>
      </c>
      <c r="K103" s="58" t="n">
        <v>0</v>
      </c>
      <c r="L103" s="6" t="n">
        <f aca="false">IF(K103=0,0,51-K103)</f>
        <v>0</v>
      </c>
      <c r="M103" s="58" t="n">
        <v>0</v>
      </c>
      <c r="N103" s="6" t="n">
        <f aca="false">IF(M103=0,0,51-M103)</f>
        <v>0</v>
      </c>
      <c r="O103" s="60" t="n">
        <v>0</v>
      </c>
      <c r="P103" s="6" t="n">
        <f aca="false">IF(O103=0,0,51-O103)</f>
        <v>0</v>
      </c>
      <c r="Q103" s="58" t="n">
        <v>0</v>
      </c>
      <c r="R103" s="6" t="n">
        <f aca="false">IF(Q103=0,0,51-Q103)</f>
        <v>0</v>
      </c>
      <c r="S103" s="58" t="n">
        <v>0</v>
      </c>
      <c r="T103" s="6" t="n">
        <f aca="false">IF(S103=0,0,51-S103)</f>
        <v>0</v>
      </c>
      <c r="U103" s="59" t="n">
        <v>0</v>
      </c>
      <c r="V103" s="6" t="n">
        <f aca="false">IF(U103=0,0,51-U103)</f>
        <v>0</v>
      </c>
      <c r="W103" s="60" t="n">
        <v>0</v>
      </c>
      <c r="X103" s="6" t="n">
        <f aca="false">IF(W103=0,0,51-W103)</f>
        <v>0</v>
      </c>
      <c r="Y103" s="5" t="n">
        <v>0</v>
      </c>
      <c r="Z103" s="6" t="n">
        <f aca="false">IF(Y103=0,0,51-Y103)</f>
        <v>0</v>
      </c>
      <c r="AA103" s="5" t="n">
        <v>0</v>
      </c>
      <c r="AB103" s="6" t="n">
        <f aca="false">IF(AA103=0,0,51-AA103)</f>
        <v>0</v>
      </c>
      <c r="AC103" s="5" t="n">
        <v>0</v>
      </c>
      <c r="AD103" s="6" t="n">
        <f aca="false">IF(AC103=0,0,51-AC103)</f>
        <v>0</v>
      </c>
      <c r="AE103" s="5" t="n">
        <v>0</v>
      </c>
      <c r="AF103" s="6" t="n">
        <f aca="false">IF(AE103=0,0,51-AE103)</f>
        <v>0</v>
      </c>
      <c r="AG103" s="5" t="n">
        <v>0</v>
      </c>
      <c r="AH103" s="6" t="n">
        <f aca="false">IF(AG103=0,0,51-AG103)</f>
        <v>0</v>
      </c>
      <c r="AI103" s="5" t="n">
        <v>0</v>
      </c>
      <c r="AJ103" s="6" t="n">
        <f aca="false">IF(AI103=0,0,51-AI103)</f>
        <v>0</v>
      </c>
      <c r="AK103" s="5" t="n">
        <v>0</v>
      </c>
      <c r="AL103" s="6" t="n">
        <f aca="false">IF(AK103=0,0,51-AK103)</f>
        <v>0</v>
      </c>
      <c r="AM103" s="60" t="n">
        <v>0</v>
      </c>
      <c r="AN103" s="6" t="n">
        <f aca="false">IF(AM103=0,0,51-AM103)</f>
        <v>0</v>
      </c>
      <c r="AO103" s="5" t="n">
        <v>0</v>
      </c>
      <c r="AP103" s="6" t="n">
        <f aca="false">IF(AO103=0,0,51-AO103)</f>
        <v>0</v>
      </c>
      <c r="AQ103" s="5" t="n">
        <v>0</v>
      </c>
      <c r="AR103" s="6" t="n">
        <f aca="false">IF(AQ103=0,0,51-AQ103)</f>
        <v>0</v>
      </c>
      <c r="AS103" s="5" t="n">
        <v>0</v>
      </c>
      <c r="AT103" s="6" t="n">
        <f aca="false">IF(AS103=0,0,51-AS103)</f>
        <v>0</v>
      </c>
      <c r="AU103" s="60" t="n">
        <v>0</v>
      </c>
      <c r="AV103" s="6" t="n">
        <f aca="false">IF(AU103=0,0,51-AU103)</f>
        <v>0</v>
      </c>
      <c r="AW103" s="5" t="n">
        <v>0</v>
      </c>
      <c r="AX103" s="6" t="n">
        <f aca="false">IF(AW103=0,0,51-AW103)</f>
        <v>0</v>
      </c>
      <c r="AY103" s="5" t="n">
        <v>0</v>
      </c>
      <c r="AZ103" s="6" t="n">
        <f aca="false">IF(AY103=0,0,51-AY103)</f>
        <v>0</v>
      </c>
      <c r="BA103" s="5" t="n">
        <v>0</v>
      </c>
      <c r="BB103" s="6" t="n">
        <f aca="false">IF(BA103=0,0,51-BA103)</f>
        <v>0</v>
      </c>
      <c r="BC103" s="83" t="n">
        <v>13</v>
      </c>
      <c r="BD103" s="62" t="n">
        <f aca="false">IF(BC103=0,0,51-BC103)</f>
        <v>38</v>
      </c>
      <c r="BE103" s="7"/>
      <c r="BH103" s="8"/>
      <c r="BI103" s="72" t="n">
        <f aca="false">RANKLIST!H103</f>
        <v>0</v>
      </c>
      <c r="BJ103" s="72" t="n">
        <f aca="false">RANKLIST!J103</f>
        <v>0</v>
      </c>
      <c r="BK103" s="72" t="n">
        <f aca="false">RANKLIST!L103</f>
        <v>0</v>
      </c>
      <c r="BL103" s="72" t="n">
        <f aca="false">RANKLIST!N103</f>
        <v>0</v>
      </c>
      <c r="BM103" s="72" t="n">
        <f aca="false">RANKLIST!P103</f>
        <v>0</v>
      </c>
      <c r="BN103" s="72" t="n">
        <f aca="false">RANKLIST!R103</f>
        <v>0</v>
      </c>
      <c r="BO103" s="72" t="n">
        <f aca="false">RANKLIST!T103</f>
        <v>0</v>
      </c>
      <c r="BP103" s="64" t="n">
        <f aca="false">RANKLIST!V103</f>
        <v>0</v>
      </c>
      <c r="BQ103" s="72" t="n">
        <f aca="false">RANKLIST!X103</f>
        <v>0</v>
      </c>
      <c r="BR103" s="72" t="n">
        <f aca="false">RANKLIST!Z103</f>
        <v>0</v>
      </c>
      <c r="BS103" s="72" t="n">
        <f aca="false">RANKLIST!AB103</f>
        <v>0</v>
      </c>
      <c r="BT103" s="72" t="n">
        <f aca="false">RANKLIST!AD103</f>
        <v>0</v>
      </c>
      <c r="BU103" s="72" t="n">
        <f aca="false">RANKLIST!AF103</f>
        <v>0</v>
      </c>
      <c r="BV103" s="72" t="n">
        <f aca="false">RANKLIST!AH103</f>
        <v>0</v>
      </c>
      <c r="BW103" s="72" t="n">
        <f aca="false">RANKLIST!AJ103</f>
        <v>0</v>
      </c>
      <c r="BX103" s="72" t="n">
        <f aca="false">RANKLIST!AL103</f>
        <v>0</v>
      </c>
      <c r="BY103" s="72" t="n">
        <f aca="false">RANKLIST!AN103</f>
        <v>0</v>
      </c>
      <c r="BZ103" s="72" t="n">
        <f aca="false">RANKLIST!AP103</f>
        <v>0</v>
      </c>
      <c r="CA103" s="72" t="n">
        <f aca="false">RANKLIST!AR103</f>
        <v>0</v>
      </c>
      <c r="CB103" s="72" t="n">
        <f aca="false">RANKLIST!AT103</f>
        <v>0</v>
      </c>
      <c r="CC103" s="72" t="n">
        <f aca="false">RANKLIST!AV103</f>
        <v>0</v>
      </c>
      <c r="CD103" s="72" t="n">
        <f aca="false">RANKLIST!AX103</f>
        <v>0</v>
      </c>
      <c r="CE103" s="72" t="n">
        <f aca="false">RANKLIST!AZ103</f>
        <v>0</v>
      </c>
      <c r="CF103" s="72" t="n">
        <f aca="false">RANKLIST!BB103</f>
        <v>0</v>
      </c>
      <c r="CG103" s="72" t="n">
        <f aca="false">RANKLIST!BD103</f>
        <v>38</v>
      </c>
      <c r="CH103" s="65" t="n">
        <f aca="false">SUM(BI103:CG103)</f>
        <v>38</v>
      </c>
      <c r="CI103" s="3"/>
      <c r="CJ103" s="73" t="n">
        <f aca="false">SMALL($BI103:$CG103,1)</f>
        <v>0</v>
      </c>
      <c r="CK103" s="73" t="n">
        <f aca="false">SMALL($BI103:$CG103,2)</f>
        <v>0</v>
      </c>
      <c r="CL103" s="73" t="n">
        <f aca="false">SMALL($BI103:$CG103,3)</f>
        <v>0</v>
      </c>
      <c r="CM103" s="73" t="n">
        <f aca="false">SMALL($BI103:$CG103,4)</f>
        <v>0</v>
      </c>
      <c r="CN103" s="73" t="n">
        <f aca="false">SMALL($BI103:$CG103,5)</f>
        <v>0</v>
      </c>
      <c r="CO103" s="73" t="n">
        <f aca="false">SMALL($BI103:$CG103,6)</f>
        <v>0</v>
      </c>
      <c r="CP103" s="73" t="n">
        <f aca="false">SMALL($BI103:$CG103,7)</f>
        <v>0</v>
      </c>
      <c r="CQ103" s="73" t="n">
        <f aca="false">SMALL($BI103:$CG103,8)</f>
        <v>0</v>
      </c>
      <c r="CR103" s="73" t="n">
        <f aca="false">SMALL($BI103:$CG103,9)</f>
        <v>0</v>
      </c>
      <c r="CS103" s="73" t="n">
        <f aca="false">SMALL($BI103:$CG103,10)</f>
        <v>0</v>
      </c>
      <c r="CT103" s="73" t="n">
        <f aca="false">SMALL($BI103:$CG103,11)</f>
        <v>0</v>
      </c>
      <c r="CU103" s="74" t="n">
        <f aca="false">SMALL($BI103:$CG103,12)</f>
        <v>0</v>
      </c>
      <c r="CV103" s="74" t="n">
        <f aca="false">SMALL($BI103:$CG103,13)</f>
        <v>0</v>
      </c>
      <c r="CW103" s="74" t="n">
        <f aca="false">SMALL($BI103:$CG103,14)</f>
        <v>0</v>
      </c>
      <c r="CX103" s="74" t="n">
        <f aca="false">SMALL($BI103:$CG103,15)</f>
        <v>0</v>
      </c>
      <c r="CY103" s="74" t="n">
        <f aca="false">SMALL($BI103:$CG103,16)</f>
        <v>0</v>
      </c>
      <c r="CZ103" s="74" t="n">
        <f aca="false">SMALL($BI103:$CG103,17)</f>
        <v>0</v>
      </c>
      <c r="DA103" s="74" t="n">
        <f aca="false">SMALL($BI103:$CG103,18)</f>
        <v>0</v>
      </c>
      <c r="DB103" s="74" t="n">
        <f aca="false">SMALL($BI103:$CG103,19)</f>
        <v>0</v>
      </c>
      <c r="DC103" s="74" t="n">
        <f aca="false">SMALL($BI103:$CG103,20)</f>
        <v>0</v>
      </c>
      <c r="DD103" s="74" t="n">
        <f aca="false">SMALL($BI103:$CG103,21)</f>
        <v>0</v>
      </c>
      <c r="DE103" s="74" t="n">
        <f aca="false">SMALL($BI103:$CG103,22)</f>
        <v>0</v>
      </c>
      <c r="DF103" s="74" t="n">
        <f aca="false">SMALL($BI103:$CG103,23)</f>
        <v>0</v>
      </c>
      <c r="DG103" s="74" t="n">
        <f aca="false">SMALL($BI103:$CG103,24)</f>
        <v>0</v>
      </c>
      <c r="DH103" s="74" t="n">
        <f aca="false">SMALL($BI103:$CG103,25)</f>
        <v>38</v>
      </c>
      <c r="DI103" s="3"/>
      <c r="DJ103" s="3"/>
      <c r="DK103" s="3"/>
      <c r="DL103" s="3"/>
      <c r="DM103" s="3"/>
      <c r="DN103" s="3"/>
      <c r="DO103" s="3"/>
    </row>
    <row r="104" customFormat="false" ht="12.75" hidden="false" customHeight="true" outlineLevel="0" collapsed="false">
      <c r="A104" s="3" t="n">
        <f aca="false">A103+1</f>
        <v>96</v>
      </c>
      <c r="B104" s="4"/>
      <c r="C104" s="18" t="s">
        <v>133</v>
      </c>
      <c r="D104" s="55"/>
      <c r="E104" s="56" t="n">
        <f aca="false">RANKLIST!CH104-SUM(RANKLIST!$CJ104:CHOOSE(RANKLIST!$CJ$8,RANKLIST!$CJ104,RANKLIST!$CK104,RANKLIST!$CL104,RANKLIST!$CM104,RANKLIST!$CN104,RANKLIST!$CO104,RANKLIST!$CP104,RANKLIST!$CQ104,RANKLIST!$CR104,RANKLIST!$CS104,RANKLIST!$CT104,RANKLIST!$CU104,RANKLIST!$CV104,RANKLIST!$CW104,RANKLIST!$CX104,RANKLIST!$CY104,RANKLIST!$CZ104,RANKLIST!$DA104,RANKLIST!$DB104,RANKLIST!$DC104,RANKLIST!$DD104,RANKLIST!$DE104,RANKLIST!$DF104,RANKLIST!$DG104))</f>
        <v>37</v>
      </c>
      <c r="F104" s="57"/>
      <c r="G104" s="58" t="n">
        <v>0</v>
      </c>
      <c r="H104" s="6" t="n">
        <f aca="false">IF(G104=0,0,51-G104)</f>
        <v>0</v>
      </c>
      <c r="I104" s="58" t="n">
        <v>0</v>
      </c>
      <c r="J104" s="6" t="n">
        <f aca="false">IF(I104=0,0,51-I104)</f>
        <v>0</v>
      </c>
      <c r="K104" s="58" t="n">
        <v>0</v>
      </c>
      <c r="L104" s="6" t="n">
        <f aca="false">IF(K104=0,0,51-K104)</f>
        <v>0</v>
      </c>
      <c r="M104" s="58" t="n">
        <v>0</v>
      </c>
      <c r="N104" s="6" t="n">
        <f aca="false">IF(M104=0,0,51-M104)</f>
        <v>0</v>
      </c>
      <c r="O104" s="60" t="n">
        <v>0</v>
      </c>
      <c r="P104" s="6" t="n">
        <f aca="false">IF(O104=0,0,51-O104)</f>
        <v>0</v>
      </c>
      <c r="Q104" s="58" t="n">
        <v>0</v>
      </c>
      <c r="R104" s="6" t="n">
        <f aca="false">IF(Q104=0,0,51-Q104)</f>
        <v>0</v>
      </c>
      <c r="S104" s="58" t="n">
        <v>0</v>
      </c>
      <c r="T104" s="6" t="n">
        <f aca="false">IF(S104=0,0,51-S104)</f>
        <v>0</v>
      </c>
      <c r="U104" s="59" t="n">
        <v>0</v>
      </c>
      <c r="V104" s="6" t="n">
        <f aca="false">IF(U104=0,0,51-U104)</f>
        <v>0</v>
      </c>
      <c r="W104" s="60" t="n">
        <v>0</v>
      </c>
      <c r="X104" s="6" t="n">
        <f aca="false">IF(W104=0,0,51-W104)</f>
        <v>0</v>
      </c>
      <c r="Y104" s="5" t="n">
        <v>0</v>
      </c>
      <c r="Z104" s="6" t="n">
        <f aca="false">IF(Y104=0,0,51-Y104)</f>
        <v>0</v>
      </c>
      <c r="AA104" s="5" t="n">
        <v>0</v>
      </c>
      <c r="AB104" s="6" t="n">
        <f aca="false">IF(AA104=0,0,51-AA104)</f>
        <v>0</v>
      </c>
      <c r="AC104" s="5" t="n">
        <v>0</v>
      </c>
      <c r="AD104" s="6" t="n">
        <f aca="false">IF(AC104=0,0,51-AC104)</f>
        <v>0</v>
      </c>
      <c r="AE104" s="5" t="n">
        <v>0</v>
      </c>
      <c r="AF104" s="6" t="n">
        <f aca="false">IF(AE104=0,0,51-AE104)</f>
        <v>0</v>
      </c>
      <c r="AG104" s="5" t="n">
        <v>0</v>
      </c>
      <c r="AH104" s="6" t="n">
        <f aca="false">IF(AG104=0,0,51-AG104)</f>
        <v>0</v>
      </c>
      <c r="AI104" s="5" t="n">
        <v>0</v>
      </c>
      <c r="AJ104" s="6" t="n">
        <f aca="false">IF(AI104=0,0,51-AI104)</f>
        <v>0</v>
      </c>
      <c r="AK104" s="5" t="n">
        <v>0</v>
      </c>
      <c r="AL104" s="6" t="n">
        <f aca="false">IF(AK104=0,0,51-AK104)</f>
        <v>0</v>
      </c>
      <c r="AM104" s="60" t="n">
        <v>0</v>
      </c>
      <c r="AN104" s="6" t="n">
        <f aca="false">IF(AM104=0,0,51-AM104)</f>
        <v>0</v>
      </c>
      <c r="AO104" s="5" t="n">
        <v>0</v>
      </c>
      <c r="AP104" s="6" t="n">
        <f aca="false">IF(AO104=0,0,51-AO104)</f>
        <v>0</v>
      </c>
      <c r="AQ104" s="5" t="n">
        <v>0</v>
      </c>
      <c r="AR104" s="6" t="n">
        <f aca="false">IF(AQ104=0,0,51-AQ104)</f>
        <v>0</v>
      </c>
      <c r="AS104" s="5" t="n">
        <v>0</v>
      </c>
      <c r="AT104" s="6" t="n">
        <f aca="false">IF(AS104=0,0,51-AS104)</f>
        <v>0</v>
      </c>
      <c r="AU104" s="41" t="n">
        <v>0</v>
      </c>
      <c r="AV104" s="6" t="n">
        <f aca="false">IF(AU104=0,0,51-AU104)</f>
        <v>0</v>
      </c>
      <c r="AW104" s="58" t="n">
        <v>0</v>
      </c>
      <c r="AX104" s="6" t="n">
        <f aca="false">IF(AW104=0,0,51-AW104)</f>
        <v>0</v>
      </c>
      <c r="AY104" s="58" t="n">
        <v>0</v>
      </c>
      <c r="AZ104" s="6" t="n">
        <f aca="false">IF(AY104=0,0,51-AY104)</f>
        <v>0</v>
      </c>
      <c r="BA104" s="58" t="n">
        <v>0</v>
      </c>
      <c r="BB104" s="6" t="n">
        <f aca="false">IF(BA104=0,0,51-BA104)</f>
        <v>0</v>
      </c>
      <c r="BC104" s="69" t="n">
        <v>14</v>
      </c>
      <c r="BD104" s="62" t="n">
        <f aca="false">IF(BC104=0,0,51-BC104)</f>
        <v>37</v>
      </c>
      <c r="BE104" s="7"/>
      <c r="BH104" s="8"/>
      <c r="BI104" s="72" t="n">
        <f aca="false">RANKLIST!H104</f>
        <v>0</v>
      </c>
      <c r="BJ104" s="72" t="n">
        <f aca="false">RANKLIST!J104</f>
        <v>0</v>
      </c>
      <c r="BK104" s="72" t="n">
        <f aca="false">RANKLIST!L104</f>
        <v>0</v>
      </c>
      <c r="BL104" s="72" t="n">
        <f aca="false">RANKLIST!N104</f>
        <v>0</v>
      </c>
      <c r="BM104" s="72" t="n">
        <f aca="false">RANKLIST!P104</f>
        <v>0</v>
      </c>
      <c r="BN104" s="72" t="n">
        <f aca="false">RANKLIST!R104</f>
        <v>0</v>
      </c>
      <c r="BO104" s="72" t="n">
        <f aca="false">RANKLIST!T104</f>
        <v>0</v>
      </c>
      <c r="BP104" s="64" t="n">
        <f aca="false">RANKLIST!V104</f>
        <v>0</v>
      </c>
      <c r="BQ104" s="72" t="n">
        <f aca="false">RANKLIST!X104</f>
        <v>0</v>
      </c>
      <c r="BR104" s="72" t="n">
        <f aca="false">RANKLIST!Z104</f>
        <v>0</v>
      </c>
      <c r="BS104" s="72" t="n">
        <f aca="false">RANKLIST!AB104</f>
        <v>0</v>
      </c>
      <c r="BT104" s="72" t="n">
        <f aca="false">RANKLIST!AD104</f>
        <v>0</v>
      </c>
      <c r="BU104" s="72" t="n">
        <f aca="false">RANKLIST!AF104</f>
        <v>0</v>
      </c>
      <c r="BV104" s="72" t="n">
        <f aca="false">RANKLIST!AH104</f>
        <v>0</v>
      </c>
      <c r="BW104" s="72" t="n">
        <f aca="false">RANKLIST!AJ104</f>
        <v>0</v>
      </c>
      <c r="BX104" s="72" t="n">
        <f aca="false">RANKLIST!AL104</f>
        <v>0</v>
      </c>
      <c r="BY104" s="72" t="n">
        <f aca="false">RANKLIST!AN104</f>
        <v>0</v>
      </c>
      <c r="BZ104" s="72" t="n">
        <f aca="false">RANKLIST!AP104</f>
        <v>0</v>
      </c>
      <c r="CA104" s="72" t="n">
        <f aca="false">RANKLIST!AR104</f>
        <v>0</v>
      </c>
      <c r="CB104" s="72" t="n">
        <f aca="false">RANKLIST!AT104</f>
        <v>0</v>
      </c>
      <c r="CC104" s="72" t="n">
        <f aca="false">RANKLIST!AV104</f>
        <v>0</v>
      </c>
      <c r="CD104" s="72" t="n">
        <f aca="false">RANKLIST!AX104</f>
        <v>0</v>
      </c>
      <c r="CE104" s="72" t="n">
        <f aca="false">RANKLIST!AZ104</f>
        <v>0</v>
      </c>
      <c r="CF104" s="72" t="n">
        <f aca="false">RANKLIST!BB104</f>
        <v>0</v>
      </c>
      <c r="CG104" s="72" t="n">
        <f aca="false">RANKLIST!BD104</f>
        <v>37</v>
      </c>
      <c r="CH104" s="65" t="n">
        <f aca="false">SUM(BI104:CG104)</f>
        <v>37</v>
      </c>
      <c r="CI104" s="3"/>
      <c r="CJ104" s="73" t="n">
        <f aca="false">SMALL($BI104:$CG104,1)</f>
        <v>0</v>
      </c>
      <c r="CK104" s="73" t="n">
        <f aca="false">SMALL($BI104:$CG104,2)</f>
        <v>0</v>
      </c>
      <c r="CL104" s="73" t="n">
        <f aca="false">SMALL($BI104:$CG104,3)</f>
        <v>0</v>
      </c>
      <c r="CM104" s="73" t="n">
        <f aca="false">SMALL($BI104:$CG104,4)</f>
        <v>0</v>
      </c>
      <c r="CN104" s="73" t="n">
        <f aca="false">SMALL($BI104:$CG104,5)</f>
        <v>0</v>
      </c>
      <c r="CO104" s="73" t="n">
        <f aca="false">SMALL($BI104:$CG104,6)</f>
        <v>0</v>
      </c>
      <c r="CP104" s="73" t="n">
        <f aca="false">SMALL($BI104:$CG104,7)</f>
        <v>0</v>
      </c>
      <c r="CQ104" s="73" t="n">
        <f aca="false">SMALL($BI104:$CG104,8)</f>
        <v>0</v>
      </c>
      <c r="CR104" s="73" t="n">
        <f aca="false">SMALL($BI104:$CG104,9)</f>
        <v>0</v>
      </c>
      <c r="CS104" s="73" t="n">
        <f aca="false">SMALL($BI104:$CG104,10)</f>
        <v>0</v>
      </c>
      <c r="CT104" s="73" t="n">
        <f aca="false">SMALL($BI104:$CG104,11)</f>
        <v>0</v>
      </c>
      <c r="CU104" s="74" t="n">
        <f aca="false">SMALL($BI104:$CG104,12)</f>
        <v>0</v>
      </c>
      <c r="CV104" s="74" t="n">
        <f aca="false">SMALL($BI104:$CG104,13)</f>
        <v>0</v>
      </c>
      <c r="CW104" s="74" t="n">
        <f aca="false">SMALL($BI104:$CG104,14)</f>
        <v>0</v>
      </c>
      <c r="CX104" s="74" t="n">
        <f aca="false">SMALL($BI104:$CG104,15)</f>
        <v>0</v>
      </c>
      <c r="CY104" s="74" t="n">
        <f aca="false">SMALL($BI104:$CG104,16)</f>
        <v>0</v>
      </c>
      <c r="CZ104" s="74" t="n">
        <f aca="false">SMALL($BI104:$CG104,17)</f>
        <v>0</v>
      </c>
      <c r="DA104" s="74" t="n">
        <f aca="false">SMALL($BI104:$CG104,18)</f>
        <v>0</v>
      </c>
      <c r="DB104" s="74" t="n">
        <f aca="false">SMALL($BI104:$CG104,19)</f>
        <v>0</v>
      </c>
      <c r="DC104" s="74" t="n">
        <f aca="false">SMALL($BI104:$CG104,20)</f>
        <v>0</v>
      </c>
      <c r="DD104" s="74" t="n">
        <f aca="false">SMALL($BI104:$CG104,21)</f>
        <v>0</v>
      </c>
      <c r="DE104" s="74" t="n">
        <f aca="false">SMALL($BI104:$CG104,22)</f>
        <v>0</v>
      </c>
      <c r="DF104" s="74" t="n">
        <f aca="false">SMALL($BI104:$CG104,23)</f>
        <v>0</v>
      </c>
      <c r="DG104" s="74" t="n">
        <f aca="false">SMALL($BI104:$CG104,24)</f>
        <v>0</v>
      </c>
      <c r="DH104" s="74" t="n">
        <f aca="false">SMALL($BI104:$CG104,25)</f>
        <v>37</v>
      </c>
      <c r="DI104" s="3"/>
      <c r="DJ104" s="3"/>
      <c r="DK104" s="3"/>
      <c r="DL104" s="3"/>
      <c r="DM104" s="3"/>
      <c r="DN104" s="3"/>
      <c r="DO104" s="3"/>
    </row>
    <row r="105" customFormat="false" ht="12.75" hidden="false" customHeight="true" outlineLevel="0" collapsed="false">
      <c r="A105" s="3" t="n">
        <f aca="false">A104+1</f>
        <v>97</v>
      </c>
      <c r="B105" s="4"/>
      <c r="C105" s="18" t="s">
        <v>134</v>
      </c>
      <c r="D105" s="55"/>
      <c r="E105" s="56" t="n">
        <f aca="false">RANKLIST!CH105-SUM(RANKLIST!$CJ105:CHOOSE(RANKLIST!$CJ$8,RANKLIST!$CJ105,RANKLIST!$CK105,RANKLIST!$CL105,RANKLIST!$CM105,RANKLIST!$CN105,RANKLIST!$CO105,RANKLIST!$CP105,RANKLIST!$CQ105,RANKLIST!$CR105,RANKLIST!$CS105,RANKLIST!$CT105,RANKLIST!$CU105,RANKLIST!$CV105,RANKLIST!$CW105,RANKLIST!$CX105,RANKLIST!$CY105,RANKLIST!$CZ105,RANKLIST!$DA105,RANKLIST!$DB105,RANKLIST!$DC105,RANKLIST!$DD105,RANKLIST!$DE105,RANKLIST!$DF105,RANKLIST!$DG105))</f>
        <v>36</v>
      </c>
      <c r="F105" s="57"/>
      <c r="G105" s="58" t="n">
        <v>0</v>
      </c>
      <c r="H105" s="6" t="n">
        <f aca="false">IF(G105=0,0,51-G105)</f>
        <v>0</v>
      </c>
      <c r="I105" s="58" t="n">
        <v>0</v>
      </c>
      <c r="J105" s="6" t="n">
        <f aca="false">IF(I105=0,0,51-I105)</f>
        <v>0</v>
      </c>
      <c r="K105" s="58" t="n">
        <v>0</v>
      </c>
      <c r="L105" s="6" t="n">
        <f aca="false">IF(K105=0,0,51-K105)</f>
        <v>0</v>
      </c>
      <c r="M105" s="58" t="n">
        <v>0</v>
      </c>
      <c r="N105" s="6" t="n">
        <f aca="false">IF(M105=0,0,51-M105)</f>
        <v>0</v>
      </c>
      <c r="O105" s="60" t="n">
        <v>0</v>
      </c>
      <c r="P105" s="6" t="n">
        <f aca="false">IF(O105=0,0,51-O105)</f>
        <v>0</v>
      </c>
      <c r="Q105" s="58" t="n">
        <v>0</v>
      </c>
      <c r="R105" s="6" t="n">
        <f aca="false">IF(Q105=0,0,51-Q105)</f>
        <v>0</v>
      </c>
      <c r="S105" s="58" t="n">
        <v>0</v>
      </c>
      <c r="T105" s="6" t="n">
        <f aca="false">IF(S105=0,0,51-S105)</f>
        <v>0</v>
      </c>
      <c r="U105" s="59" t="n">
        <v>0</v>
      </c>
      <c r="V105" s="6" t="n">
        <f aca="false">IF(U105=0,0,51-U105)</f>
        <v>0</v>
      </c>
      <c r="W105" s="41" t="n">
        <v>0</v>
      </c>
      <c r="X105" s="6" t="n">
        <f aca="false">IF(W105=0,0,51-W105)</f>
        <v>0</v>
      </c>
      <c r="Y105" s="5" t="n">
        <v>0</v>
      </c>
      <c r="Z105" s="6" t="n">
        <f aca="false">IF(Y105=0,0,51-Y105)</f>
        <v>0</v>
      </c>
      <c r="AA105" s="5" t="n">
        <v>0</v>
      </c>
      <c r="AB105" s="6" t="n">
        <f aca="false">IF(AA105=0,0,51-AA105)</f>
        <v>0</v>
      </c>
      <c r="AC105" s="5" t="n">
        <v>0</v>
      </c>
      <c r="AD105" s="6" t="n">
        <f aca="false">IF(AC105=0,0,51-AC105)</f>
        <v>0</v>
      </c>
      <c r="AE105" s="5" t="n">
        <v>0</v>
      </c>
      <c r="AF105" s="6" t="n">
        <f aca="false">IF(AE105=0,0,51-AE105)</f>
        <v>0</v>
      </c>
      <c r="AG105" s="5" t="n">
        <v>0</v>
      </c>
      <c r="AH105" s="6" t="n">
        <f aca="false">IF(AG105=0,0,51-AG105)</f>
        <v>0</v>
      </c>
      <c r="AI105" s="5" t="n">
        <v>0</v>
      </c>
      <c r="AJ105" s="6" t="n">
        <f aca="false">IF(AI105=0,0,51-AI105)</f>
        <v>0</v>
      </c>
      <c r="AK105" s="5" t="n">
        <v>0</v>
      </c>
      <c r="AL105" s="6" t="n">
        <f aca="false">IF(AK105=0,0,51-AK105)</f>
        <v>0</v>
      </c>
      <c r="AM105" s="60" t="n">
        <v>0</v>
      </c>
      <c r="AN105" s="6" t="n">
        <f aca="false">IF(AM105=0,0,51-AM105)</f>
        <v>0</v>
      </c>
      <c r="AO105" s="5" t="n">
        <v>0</v>
      </c>
      <c r="AP105" s="6" t="n">
        <f aca="false">IF(AO105=0,0,51-AO105)</f>
        <v>0</v>
      </c>
      <c r="AQ105" s="5" t="n">
        <v>0</v>
      </c>
      <c r="AR105" s="6" t="n">
        <f aca="false">IF(AQ105=0,0,51-AQ105)</f>
        <v>0</v>
      </c>
      <c r="AS105" s="5" t="n">
        <v>0</v>
      </c>
      <c r="AT105" s="6" t="n">
        <f aca="false">IF(AS105=0,0,51-AS105)</f>
        <v>0</v>
      </c>
      <c r="AU105" s="41" t="n">
        <v>0</v>
      </c>
      <c r="AV105" s="6" t="n">
        <f aca="false">IF(AU105=0,0,51-AU105)</f>
        <v>0</v>
      </c>
      <c r="AW105" s="58" t="n">
        <v>0</v>
      </c>
      <c r="AX105" s="6" t="n">
        <f aca="false">IF(AW105=0,0,51-AW105)</f>
        <v>0</v>
      </c>
      <c r="AY105" s="58" t="n">
        <v>0</v>
      </c>
      <c r="AZ105" s="6" t="n">
        <f aca="false">IF(AY105=0,0,51-AY105)</f>
        <v>0</v>
      </c>
      <c r="BA105" s="58" t="n">
        <v>0</v>
      </c>
      <c r="BB105" s="6" t="n">
        <f aca="false">IF(BA105=0,0,51-BA105)</f>
        <v>0</v>
      </c>
      <c r="BC105" s="61" t="n">
        <v>15</v>
      </c>
      <c r="BD105" s="62" t="n">
        <f aca="false">IF(BC105=0,0,51-BC105)</f>
        <v>36</v>
      </c>
      <c r="BE105" s="7"/>
      <c r="BH105" s="8"/>
      <c r="BI105" s="72" t="n">
        <f aca="false">RANKLIST!H105</f>
        <v>0</v>
      </c>
      <c r="BJ105" s="72" t="n">
        <f aca="false">RANKLIST!J105</f>
        <v>0</v>
      </c>
      <c r="BK105" s="72" t="n">
        <f aca="false">RANKLIST!L105</f>
        <v>0</v>
      </c>
      <c r="BL105" s="72" t="n">
        <f aca="false">RANKLIST!N105</f>
        <v>0</v>
      </c>
      <c r="BM105" s="72" t="n">
        <f aca="false">RANKLIST!P105</f>
        <v>0</v>
      </c>
      <c r="BN105" s="72" t="n">
        <f aca="false">RANKLIST!R105</f>
        <v>0</v>
      </c>
      <c r="BO105" s="72" t="n">
        <f aca="false">RANKLIST!T105</f>
        <v>0</v>
      </c>
      <c r="BP105" s="64" t="n">
        <f aca="false">RANKLIST!V105</f>
        <v>0</v>
      </c>
      <c r="BQ105" s="72" t="n">
        <f aca="false">RANKLIST!X105</f>
        <v>0</v>
      </c>
      <c r="BR105" s="72" t="n">
        <f aca="false">RANKLIST!Z105</f>
        <v>0</v>
      </c>
      <c r="BS105" s="72" t="n">
        <f aca="false">RANKLIST!AB105</f>
        <v>0</v>
      </c>
      <c r="BT105" s="72" t="n">
        <f aca="false">RANKLIST!AD105</f>
        <v>0</v>
      </c>
      <c r="BU105" s="72" t="n">
        <f aca="false">RANKLIST!AF105</f>
        <v>0</v>
      </c>
      <c r="BV105" s="72" t="n">
        <f aca="false">RANKLIST!AH105</f>
        <v>0</v>
      </c>
      <c r="BW105" s="72" t="n">
        <f aca="false">RANKLIST!AJ105</f>
        <v>0</v>
      </c>
      <c r="BX105" s="72" t="n">
        <f aca="false">RANKLIST!AL105</f>
        <v>0</v>
      </c>
      <c r="BY105" s="72" t="n">
        <f aca="false">RANKLIST!AN105</f>
        <v>0</v>
      </c>
      <c r="BZ105" s="72" t="n">
        <f aca="false">RANKLIST!AP105</f>
        <v>0</v>
      </c>
      <c r="CA105" s="72" t="n">
        <f aca="false">RANKLIST!AR105</f>
        <v>0</v>
      </c>
      <c r="CB105" s="72" t="n">
        <f aca="false">RANKLIST!AT105</f>
        <v>0</v>
      </c>
      <c r="CC105" s="72" t="n">
        <f aca="false">RANKLIST!AV105</f>
        <v>0</v>
      </c>
      <c r="CD105" s="72" t="n">
        <f aca="false">RANKLIST!AX105</f>
        <v>0</v>
      </c>
      <c r="CE105" s="72" t="n">
        <f aca="false">RANKLIST!AZ105</f>
        <v>0</v>
      </c>
      <c r="CF105" s="72" t="n">
        <f aca="false">RANKLIST!BB105</f>
        <v>0</v>
      </c>
      <c r="CG105" s="72" t="n">
        <f aca="false">RANKLIST!BD105</f>
        <v>36</v>
      </c>
      <c r="CH105" s="65" t="n">
        <f aca="false">SUM(BI105:CG105)</f>
        <v>36</v>
      </c>
      <c r="CI105" s="3"/>
      <c r="CJ105" s="73" t="n">
        <f aca="false">SMALL($BI105:$CG105,1)</f>
        <v>0</v>
      </c>
      <c r="CK105" s="73" t="n">
        <f aca="false">SMALL($BI105:$CG105,2)</f>
        <v>0</v>
      </c>
      <c r="CL105" s="73" t="n">
        <f aca="false">SMALL($BI105:$CG105,3)</f>
        <v>0</v>
      </c>
      <c r="CM105" s="73" t="n">
        <f aca="false">SMALL($BI105:$CG105,4)</f>
        <v>0</v>
      </c>
      <c r="CN105" s="73" t="n">
        <f aca="false">SMALL($BI105:$CG105,5)</f>
        <v>0</v>
      </c>
      <c r="CO105" s="73" t="n">
        <f aca="false">SMALL($BI105:$CG105,6)</f>
        <v>0</v>
      </c>
      <c r="CP105" s="73" t="n">
        <f aca="false">SMALL($BI105:$CG105,7)</f>
        <v>0</v>
      </c>
      <c r="CQ105" s="73" t="n">
        <f aca="false">SMALL($BI105:$CG105,8)</f>
        <v>0</v>
      </c>
      <c r="CR105" s="73" t="n">
        <f aca="false">SMALL($BI105:$CG105,9)</f>
        <v>0</v>
      </c>
      <c r="CS105" s="73" t="n">
        <f aca="false">SMALL($BI105:$CG105,10)</f>
        <v>0</v>
      </c>
      <c r="CT105" s="73" t="n">
        <f aca="false">SMALL($BI105:$CG105,11)</f>
        <v>0</v>
      </c>
      <c r="CU105" s="74" t="n">
        <f aca="false">SMALL($BI105:$CG105,12)</f>
        <v>0</v>
      </c>
      <c r="CV105" s="74" t="n">
        <f aca="false">SMALL($BI105:$CG105,13)</f>
        <v>0</v>
      </c>
      <c r="CW105" s="74" t="n">
        <f aca="false">SMALL($BI105:$CG105,14)</f>
        <v>0</v>
      </c>
      <c r="CX105" s="74" t="n">
        <f aca="false">SMALL($BI105:$CG105,15)</f>
        <v>0</v>
      </c>
      <c r="CY105" s="74" t="n">
        <f aca="false">SMALL($BI105:$CG105,16)</f>
        <v>0</v>
      </c>
      <c r="CZ105" s="74" t="n">
        <f aca="false">SMALL($BI105:$CG105,17)</f>
        <v>0</v>
      </c>
      <c r="DA105" s="74" t="n">
        <f aca="false">SMALL($BI105:$CG105,18)</f>
        <v>0</v>
      </c>
      <c r="DB105" s="74" t="n">
        <f aca="false">SMALL($BI105:$CG105,19)</f>
        <v>0</v>
      </c>
      <c r="DC105" s="74" t="n">
        <f aca="false">SMALL($BI105:$CG105,20)</f>
        <v>0</v>
      </c>
      <c r="DD105" s="74" t="n">
        <f aca="false">SMALL($BI105:$CG105,21)</f>
        <v>0</v>
      </c>
      <c r="DE105" s="74" t="n">
        <f aca="false">SMALL($BI105:$CG105,22)</f>
        <v>0</v>
      </c>
      <c r="DF105" s="74" t="n">
        <f aca="false">SMALL($BI105:$CG105,23)</f>
        <v>0</v>
      </c>
      <c r="DG105" s="74" t="n">
        <f aca="false">SMALL($BI105:$CG105,24)</f>
        <v>0</v>
      </c>
      <c r="DH105" s="74" t="n">
        <f aca="false">SMALL($BI105:$CG105,25)</f>
        <v>36</v>
      </c>
      <c r="DI105" s="3"/>
      <c r="DJ105" s="3"/>
      <c r="DK105" s="3"/>
      <c r="DL105" s="3"/>
      <c r="DM105" s="3"/>
      <c r="DN105" s="3"/>
      <c r="DO105" s="3"/>
    </row>
    <row r="106" customFormat="false" ht="12.75" hidden="false" customHeight="true" outlineLevel="0" collapsed="false">
      <c r="A106" s="3" t="n">
        <f aca="false">A105+1</f>
        <v>98</v>
      </c>
      <c r="B106" s="4"/>
      <c r="C106" s="18" t="s">
        <v>135</v>
      </c>
      <c r="D106" s="55"/>
      <c r="E106" s="56" t="n">
        <f aca="false">RANKLIST!CH106-SUM(RANKLIST!$CJ106:CHOOSE(RANKLIST!$CJ$8,RANKLIST!$CJ106,RANKLIST!$CK106,RANKLIST!$CL106,RANKLIST!$CM106,RANKLIST!$CN106,RANKLIST!$CO106,RANKLIST!$CP106,RANKLIST!$CQ106,RANKLIST!$CR106,RANKLIST!$CS106,RANKLIST!$CT106,RANKLIST!$CU106,RANKLIST!$CV106,RANKLIST!$CW106,RANKLIST!$CX106,RANKLIST!$CY106,RANKLIST!$CZ106,RANKLIST!$DA106,RANKLIST!$DB106,RANKLIST!$DC106,RANKLIST!$DD106,RANKLIST!$DE106,RANKLIST!$DF106,RANKLIST!$DG106))</f>
        <v>36</v>
      </c>
      <c r="F106" s="57"/>
      <c r="G106" s="58" t="n">
        <v>0</v>
      </c>
      <c r="H106" s="6" t="n">
        <f aca="false">IF(G106=0,0,51-G106)</f>
        <v>0</v>
      </c>
      <c r="I106" s="58" t="n">
        <v>0</v>
      </c>
      <c r="J106" s="6" t="n">
        <f aca="false">IF(I106=0,0,51-I106)</f>
        <v>0</v>
      </c>
      <c r="K106" s="58" t="n">
        <v>0</v>
      </c>
      <c r="L106" s="6" t="n">
        <f aca="false">IF(K106=0,0,51-K106)</f>
        <v>0</v>
      </c>
      <c r="M106" s="58" t="n">
        <v>0</v>
      </c>
      <c r="N106" s="6" t="n">
        <f aca="false">IF(M106=0,0,51-M106)</f>
        <v>0</v>
      </c>
      <c r="O106" s="60" t="n">
        <v>0</v>
      </c>
      <c r="P106" s="6" t="n">
        <f aca="false">IF(O106=0,0,51-O106)</f>
        <v>0</v>
      </c>
      <c r="Q106" s="5" t="n">
        <v>0</v>
      </c>
      <c r="R106" s="6" t="n">
        <f aca="false">IF(Q106=0,0,51-Q106)</f>
        <v>0</v>
      </c>
      <c r="S106" s="5" t="n">
        <v>0</v>
      </c>
      <c r="T106" s="6" t="n">
        <f aca="false">IF(S106=0,0,51-S106)</f>
        <v>0</v>
      </c>
      <c r="U106" s="59" t="n">
        <v>0</v>
      </c>
      <c r="V106" s="6" t="n">
        <f aca="false">IF(U106=0,0,51-U106)</f>
        <v>0</v>
      </c>
      <c r="W106" s="60" t="n">
        <v>51</v>
      </c>
      <c r="X106" s="6" t="n">
        <f aca="false">IF(W106=0,0,51-W106)</f>
        <v>0</v>
      </c>
      <c r="Y106" s="5" t="n">
        <v>51</v>
      </c>
      <c r="Z106" s="6" t="n">
        <f aca="false">IF(Y106=0,0,51-Y106)</f>
        <v>0</v>
      </c>
      <c r="AA106" s="5" t="n">
        <v>51</v>
      </c>
      <c r="AB106" s="6" t="n">
        <f aca="false">IF(AA106=0,0,51-AA106)</f>
        <v>0</v>
      </c>
      <c r="AC106" s="5" t="n">
        <v>0</v>
      </c>
      <c r="AD106" s="6" t="n">
        <f aca="false">IF(AC106=0,0,51-AC106)</f>
        <v>0</v>
      </c>
      <c r="AE106" s="5" t="n">
        <v>0</v>
      </c>
      <c r="AF106" s="6" t="n">
        <f aca="false">IF(AE106=0,0,51-AE106)</f>
        <v>0</v>
      </c>
      <c r="AG106" s="5" t="n">
        <v>0</v>
      </c>
      <c r="AH106" s="6" t="n">
        <f aca="false">IF(AG106=0,0,51-AG106)</f>
        <v>0</v>
      </c>
      <c r="AI106" s="5" t="n">
        <v>0</v>
      </c>
      <c r="AJ106" s="6" t="n">
        <f aca="false">IF(AI106=0,0,51-AI106)</f>
        <v>0</v>
      </c>
      <c r="AK106" s="5" t="n">
        <v>0</v>
      </c>
      <c r="AL106" s="6" t="n">
        <f aca="false">IF(AK106=0,0,51-AK106)</f>
        <v>0</v>
      </c>
      <c r="AM106" s="60" t="n">
        <v>0</v>
      </c>
      <c r="AN106" s="6" t="n">
        <f aca="false">IF(AM106=0,0,51-AM106)</f>
        <v>0</v>
      </c>
      <c r="AO106" s="5" t="n">
        <v>0</v>
      </c>
      <c r="AP106" s="6" t="n">
        <f aca="false">IF(AO106=0,0,51-AO106)</f>
        <v>0</v>
      </c>
      <c r="AQ106" s="5" t="n">
        <v>0</v>
      </c>
      <c r="AR106" s="6" t="n">
        <f aca="false">IF(AQ106=0,0,51-AQ106)</f>
        <v>0</v>
      </c>
      <c r="AS106" s="5" t="n">
        <v>0</v>
      </c>
      <c r="AT106" s="6" t="n">
        <f aca="false">IF(AS106=0,0,51-AS106)</f>
        <v>0</v>
      </c>
      <c r="AU106" s="41" t="n">
        <v>0</v>
      </c>
      <c r="AV106" s="6" t="n">
        <f aca="false">IF(AU106=0,0,51-AU106)</f>
        <v>0</v>
      </c>
      <c r="AW106" s="58" t="n">
        <v>0</v>
      </c>
      <c r="AX106" s="6" t="n">
        <f aca="false">IF(AW106=0,0,51-AW106)</f>
        <v>0</v>
      </c>
      <c r="AY106" s="58" t="n">
        <v>0</v>
      </c>
      <c r="AZ106" s="6" t="n">
        <f aca="false">IF(AY106=0,0,51-AY106)</f>
        <v>0</v>
      </c>
      <c r="BA106" s="58" t="n">
        <v>0</v>
      </c>
      <c r="BB106" s="6" t="n">
        <f aca="false">IF(BA106=0,0,51-BA106)</f>
        <v>0</v>
      </c>
      <c r="BC106" s="69" t="n">
        <v>15</v>
      </c>
      <c r="BD106" s="62" t="n">
        <f aca="false">IF(BC106=0,0,51-BC106)</f>
        <v>36</v>
      </c>
      <c r="BE106" s="7"/>
      <c r="BH106" s="8"/>
      <c r="BI106" s="64" t="n">
        <f aca="false">RANKLIST!H106</f>
        <v>0</v>
      </c>
      <c r="BJ106" s="64" t="n">
        <f aca="false">RANKLIST!J106</f>
        <v>0</v>
      </c>
      <c r="BK106" s="64" t="n">
        <f aca="false">RANKLIST!L106</f>
        <v>0</v>
      </c>
      <c r="BL106" s="64" t="n">
        <f aca="false">RANKLIST!N106</f>
        <v>0</v>
      </c>
      <c r="BM106" s="64" t="n">
        <f aca="false">RANKLIST!P106</f>
        <v>0</v>
      </c>
      <c r="BN106" s="64" t="n">
        <f aca="false">RANKLIST!R106</f>
        <v>0</v>
      </c>
      <c r="BO106" s="64" t="n">
        <f aca="false">RANKLIST!T106</f>
        <v>0</v>
      </c>
      <c r="BP106" s="64" t="n">
        <f aca="false">RANKLIST!V106</f>
        <v>0</v>
      </c>
      <c r="BQ106" s="64" t="n">
        <f aca="false">RANKLIST!X106</f>
        <v>0</v>
      </c>
      <c r="BR106" s="64" t="n">
        <f aca="false">RANKLIST!Z106</f>
        <v>0</v>
      </c>
      <c r="BS106" s="64" t="n">
        <f aca="false">RANKLIST!AB106</f>
        <v>0</v>
      </c>
      <c r="BT106" s="64" t="n">
        <f aca="false">RANKLIST!AD106</f>
        <v>0</v>
      </c>
      <c r="BU106" s="64" t="n">
        <f aca="false">RANKLIST!AF106</f>
        <v>0</v>
      </c>
      <c r="BV106" s="64" t="n">
        <f aca="false">RANKLIST!AH106</f>
        <v>0</v>
      </c>
      <c r="BW106" s="64" t="n">
        <f aca="false">RANKLIST!AJ106</f>
        <v>0</v>
      </c>
      <c r="BX106" s="64" t="n">
        <f aca="false">RANKLIST!AL106</f>
        <v>0</v>
      </c>
      <c r="BY106" s="64" t="n">
        <f aca="false">RANKLIST!AN106</f>
        <v>0</v>
      </c>
      <c r="BZ106" s="64" t="n">
        <f aca="false">RANKLIST!AP106</f>
        <v>0</v>
      </c>
      <c r="CA106" s="64" t="n">
        <f aca="false">RANKLIST!AR106</f>
        <v>0</v>
      </c>
      <c r="CB106" s="64" t="n">
        <f aca="false">RANKLIST!AT106</f>
        <v>0</v>
      </c>
      <c r="CC106" s="64" t="n">
        <f aca="false">RANKLIST!AV106</f>
        <v>0</v>
      </c>
      <c r="CD106" s="64" t="n">
        <f aca="false">RANKLIST!AX106</f>
        <v>0</v>
      </c>
      <c r="CE106" s="64" t="n">
        <f aca="false">RANKLIST!AZ106</f>
        <v>0</v>
      </c>
      <c r="CF106" s="64" t="n">
        <f aca="false">RANKLIST!BB106</f>
        <v>0</v>
      </c>
      <c r="CG106" s="64" t="n">
        <f aca="false">RANKLIST!BD106</f>
        <v>36</v>
      </c>
      <c r="CH106" s="65" t="n">
        <f aca="false">SUM(BI106:CG106)</f>
        <v>36</v>
      </c>
      <c r="CI106" s="18"/>
      <c r="CJ106" s="66" t="n">
        <f aca="false">SMALL($BI106:$CG106,1)</f>
        <v>0</v>
      </c>
      <c r="CK106" s="66" t="n">
        <f aca="false">SMALL($BI106:$CG106,2)</f>
        <v>0</v>
      </c>
      <c r="CL106" s="66" t="n">
        <f aca="false">SMALL($BI106:$CG106,3)</f>
        <v>0</v>
      </c>
      <c r="CM106" s="66" t="n">
        <f aca="false">SMALL($BI106:$CG106,4)</f>
        <v>0</v>
      </c>
      <c r="CN106" s="66" t="n">
        <f aca="false">SMALL($BI106:$CG106,5)</f>
        <v>0</v>
      </c>
      <c r="CO106" s="66" t="n">
        <f aca="false">SMALL($BI106:$CG106,6)</f>
        <v>0</v>
      </c>
      <c r="CP106" s="66" t="n">
        <f aca="false">SMALL($BI106:$CG106,7)</f>
        <v>0</v>
      </c>
      <c r="CQ106" s="66" t="n">
        <f aca="false">SMALL($BI106:$CG106,8)</f>
        <v>0</v>
      </c>
      <c r="CR106" s="66" t="n">
        <f aca="false">SMALL($BI106:$CG106,9)</f>
        <v>0</v>
      </c>
      <c r="CS106" s="66" t="n">
        <f aca="false">SMALL($BI106:$CG106,10)</f>
        <v>0</v>
      </c>
      <c r="CT106" s="66" t="n">
        <f aca="false">SMALL($BI106:$CG106,11)</f>
        <v>0</v>
      </c>
      <c r="CU106" s="67" t="n">
        <f aca="false">SMALL($BI106:$CG106,12)</f>
        <v>0</v>
      </c>
      <c r="CV106" s="67" t="n">
        <f aca="false">SMALL($BI106:$CG106,13)</f>
        <v>0</v>
      </c>
      <c r="CW106" s="67" t="n">
        <f aca="false">SMALL($BI106:$CG106,14)</f>
        <v>0</v>
      </c>
      <c r="CX106" s="67" t="n">
        <f aca="false">SMALL($BI106:$CG106,15)</f>
        <v>0</v>
      </c>
      <c r="CY106" s="67" t="n">
        <f aca="false">SMALL($BI106:$CG106,16)</f>
        <v>0</v>
      </c>
      <c r="CZ106" s="67" t="n">
        <f aca="false">SMALL($BI106:$CG106,17)</f>
        <v>0</v>
      </c>
      <c r="DA106" s="67" t="n">
        <f aca="false">SMALL($BI106:$CG106,18)</f>
        <v>0</v>
      </c>
      <c r="DB106" s="67" t="n">
        <f aca="false">SMALL($BI106:$CG106,19)</f>
        <v>0</v>
      </c>
      <c r="DC106" s="67" t="n">
        <f aca="false">SMALL($BI106:$CG106,20)</f>
        <v>0</v>
      </c>
      <c r="DD106" s="67" t="n">
        <f aca="false">SMALL($BI106:$CG106,21)</f>
        <v>0</v>
      </c>
      <c r="DE106" s="67" t="n">
        <f aca="false">SMALL($BI106:$CG106,22)</f>
        <v>0</v>
      </c>
      <c r="DF106" s="67" t="n">
        <f aca="false">SMALL($BI106:$CG106,23)</f>
        <v>0</v>
      </c>
      <c r="DG106" s="67" t="n">
        <f aca="false">SMALL($BI106:$CG106,24)</f>
        <v>0</v>
      </c>
      <c r="DH106" s="67" t="n">
        <f aca="false">SMALL($BI106:$CG106,25)</f>
        <v>36</v>
      </c>
      <c r="DI106" s="3"/>
      <c r="DJ106" s="3"/>
      <c r="DK106" s="3"/>
      <c r="DL106" s="3"/>
      <c r="DM106" s="3"/>
      <c r="DN106" s="3"/>
      <c r="DO106" s="3"/>
    </row>
    <row r="107" customFormat="false" ht="12.75" hidden="false" customHeight="true" outlineLevel="0" collapsed="false">
      <c r="A107" s="3" t="n">
        <f aca="false">A106+1</f>
        <v>99</v>
      </c>
      <c r="B107" s="4"/>
      <c r="C107" s="18" t="s">
        <v>136</v>
      </c>
      <c r="D107" s="55"/>
      <c r="E107" s="56" t="n">
        <f aca="false">RANKLIST!CH107-SUM(RANKLIST!$CJ107:CHOOSE(RANKLIST!$CJ$8,RANKLIST!$CJ107,RANKLIST!$CK107,RANKLIST!$CL107,RANKLIST!$CM107,RANKLIST!$CN107,RANKLIST!$CO107,RANKLIST!$CP107,RANKLIST!$CQ107,RANKLIST!$CR107,RANKLIST!$CS107,RANKLIST!$CT107,RANKLIST!$CU107,RANKLIST!$CV107,RANKLIST!$CW107,RANKLIST!$CX107,RANKLIST!$CY107,RANKLIST!$CZ107,RANKLIST!$DA107,RANKLIST!$DB107,RANKLIST!$DC107,RANKLIST!$DD107,RANKLIST!$DE107,RANKLIST!$DF107,RANKLIST!$DG107))</f>
        <v>36</v>
      </c>
      <c r="F107" s="57"/>
      <c r="G107" s="58" t="n">
        <v>0</v>
      </c>
      <c r="H107" s="6" t="n">
        <f aca="false">IF(G107=0,0,51-G107)</f>
        <v>0</v>
      </c>
      <c r="I107" s="58" t="n">
        <v>0</v>
      </c>
      <c r="J107" s="6" t="n">
        <f aca="false">IF(I107=0,0,51-I107)</f>
        <v>0</v>
      </c>
      <c r="K107" s="58" t="n">
        <v>0</v>
      </c>
      <c r="L107" s="6" t="n">
        <f aca="false">IF(K107=0,0,51-K107)</f>
        <v>0</v>
      </c>
      <c r="M107" s="58" t="n">
        <v>0</v>
      </c>
      <c r="N107" s="6" t="n">
        <f aca="false">IF(M107=0,0,51-M107)</f>
        <v>0</v>
      </c>
      <c r="O107" s="41" t="n">
        <v>0</v>
      </c>
      <c r="P107" s="6" t="n">
        <f aca="false">IF(O107=0,0,51-O107)</f>
        <v>0</v>
      </c>
      <c r="Q107" s="58" t="n">
        <v>0</v>
      </c>
      <c r="R107" s="6" t="n">
        <f aca="false">IF(Q107=0,0,51-Q107)</f>
        <v>0</v>
      </c>
      <c r="S107" s="58" t="n">
        <v>0</v>
      </c>
      <c r="T107" s="6" t="n">
        <f aca="false">IF(S107=0,0,51-S107)</f>
        <v>0</v>
      </c>
      <c r="U107" s="59" t="n">
        <v>0</v>
      </c>
      <c r="V107" s="6" t="n">
        <f aca="false">IF(U107=0,0,51-U107)</f>
        <v>0</v>
      </c>
      <c r="W107" s="60" t="n">
        <v>0</v>
      </c>
      <c r="X107" s="6" t="n">
        <f aca="false">IF(W107=0,0,51-W107)</f>
        <v>0</v>
      </c>
      <c r="Y107" s="5" t="n">
        <v>0</v>
      </c>
      <c r="Z107" s="6" t="n">
        <f aca="false">IF(Y107=0,0,51-Y107)</f>
        <v>0</v>
      </c>
      <c r="AA107" s="5" t="n">
        <v>0</v>
      </c>
      <c r="AB107" s="6" t="n">
        <f aca="false">IF(AA107=0,0,51-AA107)</f>
        <v>0</v>
      </c>
      <c r="AC107" s="5" t="n">
        <v>0</v>
      </c>
      <c r="AD107" s="6" t="n">
        <f aca="false">IF(AC107=0,0,51-AC107)</f>
        <v>0</v>
      </c>
      <c r="AE107" s="5" t="n">
        <v>0</v>
      </c>
      <c r="AF107" s="6" t="n">
        <f aca="false">IF(AE107=0,0,51-AE107)</f>
        <v>0</v>
      </c>
      <c r="AG107" s="5" t="n">
        <v>0</v>
      </c>
      <c r="AH107" s="6" t="n">
        <f aca="false">IF(AG107=0,0,51-AG107)</f>
        <v>0</v>
      </c>
      <c r="AI107" s="5" t="n">
        <v>0</v>
      </c>
      <c r="AJ107" s="6" t="n">
        <f aca="false">IF(AI107=0,0,51-AI107)</f>
        <v>0</v>
      </c>
      <c r="AK107" s="5" t="n">
        <v>0</v>
      </c>
      <c r="AL107" s="6" t="n">
        <f aca="false">IF(AK107=0,0,51-AK107)</f>
        <v>0</v>
      </c>
      <c r="AM107" s="60" t="n">
        <v>0</v>
      </c>
      <c r="AN107" s="6" t="n">
        <f aca="false">IF(AM107=0,0,51-AM107)</f>
        <v>0</v>
      </c>
      <c r="AO107" s="5" t="n">
        <v>0</v>
      </c>
      <c r="AP107" s="6" t="n">
        <f aca="false">IF(AO107=0,0,51-AO107)</f>
        <v>0</v>
      </c>
      <c r="AQ107" s="5" t="n">
        <v>0</v>
      </c>
      <c r="AR107" s="6" t="n">
        <f aca="false">IF(AQ107=0,0,51-AQ107)</f>
        <v>0</v>
      </c>
      <c r="AS107" s="5" t="n">
        <v>0</v>
      </c>
      <c r="AT107" s="6" t="n">
        <f aca="false">IF(AS107=0,0,51-AS107)</f>
        <v>0</v>
      </c>
      <c r="AU107" s="41" t="n">
        <v>0</v>
      </c>
      <c r="AV107" s="6" t="n">
        <f aca="false">IF(AU107=0,0,51-AU107)</f>
        <v>0</v>
      </c>
      <c r="AW107" s="58" t="n">
        <v>0</v>
      </c>
      <c r="AX107" s="6" t="n">
        <f aca="false">IF(AW107=0,0,51-AW107)</f>
        <v>0</v>
      </c>
      <c r="AY107" s="58" t="n">
        <v>0</v>
      </c>
      <c r="AZ107" s="6" t="n">
        <f aca="false">IF(AY107=0,0,51-AY107)</f>
        <v>0</v>
      </c>
      <c r="BA107" s="58" t="n">
        <v>0</v>
      </c>
      <c r="BB107" s="6" t="n">
        <f aca="false">IF(BA107=0,0,51-BA107)</f>
        <v>0</v>
      </c>
      <c r="BC107" s="75" t="n">
        <v>15</v>
      </c>
      <c r="BD107" s="62" t="n">
        <f aca="false">IF(BC107=0,0,51-BC107)</f>
        <v>36</v>
      </c>
      <c r="BE107" s="7"/>
      <c r="BH107" s="8"/>
      <c r="BI107" s="72" t="n">
        <f aca="false">RANKLIST!H107</f>
        <v>0</v>
      </c>
      <c r="BJ107" s="72" t="n">
        <f aca="false">RANKLIST!J107</f>
        <v>0</v>
      </c>
      <c r="BK107" s="72" t="n">
        <f aca="false">RANKLIST!L107</f>
        <v>0</v>
      </c>
      <c r="BL107" s="72" t="n">
        <f aca="false">RANKLIST!N107</f>
        <v>0</v>
      </c>
      <c r="BM107" s="72" t="n">
        <f aca="false">RANKLIST!P107</f>
        <v>0</v>
      </c>
      <c r="BN107" s="72" t="n">
        <f aca="false">RANKLIST!R107</f>
        <v>0</v>
      </c>
      <c r="BO107" s="72" t="n">
        <f aca="false">RANKLIST!T107</f>
        <v>0</v>
      </c>
      <c r="BP107" s="64" t="n">
        <f aca="false">RANKLIST!V107</f>
        <v>0</v>
      </c>
      <c r="BQ107" s="72" t="n">
        <f aca="false">RANKLIST!X107</f>
        <v>0</v>
      </c>
      <c r="BR107" s="72" t="n">
        <f aca="false">RANKLIST!Z107</f>
        <v>0</v>
      </c>
      <c r="BS107" s="72" t="n">
        <f aca="false">RANKLIST!AB107</f>
        <v>0</v>
      </c>
      <c r="BT107" s="72" t="n">
        <f aca="false">RANKLIST!AD107</f>
        <v>0</v>
      </c>
      <c r="BU107" s="72" t="n">
        <f aca="false">RANKLIST!AF107</f>
        <v>0</v>
      </c>
      <c r="BV107" s="72" t="n">
        <f aca="false">RANKLIST!AH107</f>
        <v>0</v>
      </c>
      <c r="BW107" s="72" t="n">
        <f aca="false">RANKLIST!AJ107</f>
        <v>0</v>
      </c>
      <c r="BX107" s="72" t="n">
        <f aca="false">RANKLIST!AL107</f>
        <v>0</v>
      </c>
      <c r="BY107" s="72" t="n">
        <f aca="false">RANKLIST!AN107</f>
        <v>0</v>
      </c>
      <c r="BZ107" s="72" t="n">
        <f aca="false">RANKLIST!AP107</f>
        <v>0</v>
      </c>
      <c r="CA107" s="72" t="n">
        <f aca="false">RANKLIST!AR107</f>
        <v>0</v>
      </c>
      <c r="CB107" s="72" t="n">
        <f aca="false">RANKLIST!AT107</f>
        <v>0</v>
      </c>
      <c r="CC107" s="72" t="n">
        <f aca="false">RANKLIST!AV107</f>
        <v>0</v>
      </c>
      <c r="CD107" s="72" t="n">
        <f aca="false">RANKLIST!AX107</f>
        <v>0</v>
      </c>
      <c r="CE107" s="72" t="n">
        <f aca="false">RANKLIST!AZ107</f>
        <v>0</v>
      </c>
      <c r="CF107" s="72" t="n">
        <f aca="false">RANKLIST!BB107</f>
        <v>0</v>
      </c>
      <c r="CG107" s="72" t="n">
        <f aca="false">RANKLIST!BD107</f>
        <v>36</v>
      </c>
      <c r="CH107" s="65" t="n">
        <f aca="false">SUM(BI107:CG107)</f>
        <v>36</v>
      </c>
      <c r="CI107" s="3"/>
      <c r="CJ107" s="73" t="n">
        <f aca="false">SMALL($BI107:$CG107,1)</f>
        <v>0</v>
      </c>
      <c r="CK107" s="73" t="n">
        <f aca="false">SMALL($BI107:$CG107,2)</f>
        <v>0</v>
      </c>
      <c r="CL107" s="73" t="n">
        <f aca="false">SMALL($BI107:$CG107,3)</f>
        <v>0</v>
      </c>
      <c r="CM107" s="73" t="n">
        <f aca="false">SMALL($BI107:$CG107,4)</f>
        <v>0</v>
      </c>
      <c r="CN107" s="73" t="n">
        <f aca="false">SMALL($BI107:$CG107,5)</f>
        <v>0</v>
      </c>
      <c r="CO107" s="73" t="n">
        <f aca="false">SMALL($BI107:$CG107,6)</f>
        <v>0</v>
      </c>
      <c r="CP107" s="73" t="n">
        <f aca="false">SMALL($BI107:$CG107,7)</f>
        <v>0</v>
      </c>
      <c r="CQ107" s="73" t="n">
        <f aca="false">SMALL($BI107:$CG107,8)</f>
        <v>0</v>
      </c>
      <c r="CR107" s="73" t="n">
        <f aca="false">SMALL($BI107:$CG107,9)</f>
        <v>0</v>
      </c>
      <c r="CS107" s="73" t="n">
        <f aca="false">SMALL($BI107:$CG107,10)</f>
        <v>0</v>
      </c>
      <c r="CT107" s="73" t="n">
        <f aca="false">SMALL($BI107:$CG107,11)</f>
        <v>0</v>
      </c>
      <c r="CU107" s="74" t="n">
        <f aca="false">SMALL($BI107:$CG107,12)</f>
        <v>0</v>
      </c>
      <c r="CV107" s="74" t="n">
        <f aca="false">SMALL($BI107:$CG107,13)</f>
        <v>0</v>
      </c>
      <c r="CW107" s="74" t="n">
        <f aca="false">SMALL($BI107:$CG107,14)</f>
        <v>0</v>
      </c>
      <c r="CX107" s="74" t="n">
        <f aca="false">SMALL($BI107:$CG107,15)</f>
        <v>0</v>
      </c>
      <c r="CY107" s="74" t="n">
        <f aca="false">SMALL($BI107:$CG107,16)</f>
        <v>0</v>
      </c>
      <c r="CZ107" s="74" t="n">
        <f aca="false">SMALL($BI107:$CG107,17)</f>
        <v>0</v>
      </c>
      <c r="DA107" s="74" t="n">
        <f aca="false">SMALL($BI107:$CG107,18)</f>
        <v>0</v>
      </c>
      <c r="DB107" s="74" t="n">
        <f aca="false">SMALL($BI107:$CG107,19)</f>
        <v>0</v>
      </c>
      <c r="DC107" s="74" t="n">
        <f aca="false">SMALL($BI107:$CG107,20)</f>
        <v>0</v>
      </c>
      <c r="DD107" s="74" t="n">
        <f aca="false">SMALL($BI107:$CG107,21)</f>
        <v>0</v>
      </c>
      <c r="DE107" s="74" t="n">
        <f aca="false">SMALL($BI107:$CG107,22)</f>
        <v>0</v>
      </c>
      <c r="DF107" s="74" t="n">
        <f aca="false">SMALL($BI107:$CG107,23)</f>
        <v>0</v>
      </c>
      <c r="DG107" s="74" t="n">
        <f aca="false">SMALL($BI107:$CG107,24)</f>
        <v>0</v>
      </c>
      <c r="DH107" s="74" t="n">
        <f aca="false">SMALL($BI107:$CG107,25)</f>
        <v>36</v>
      </c>
      <c r="DI107" s="3"/>
      <c r="DJ107" s="3"/>
      <c r="DK107" s="3"/>
      <c r="DL107" s="3"/>
      <c r="DM107" s="3"/>
      <c r="DN107" s="3"/>
      <c r="DO107" s="3"/>
    </row>
    <row r="108" customFormat="false" ht="12.75" hidden="false" customHeight="true" outlineLevel="0" collapsed="false">
      <c r="A108" s="3" t="n">
        <f aca="false">A107+1</f>
        <v>100</v>
      </c>
      <c r="B108" s="4"/>
      <c r="C108" s="3" t="s">
        <v>137</v>
      </c>
      <c r="D108" s="55"/>
      <c r="E108" s="56" t="n">
        <f aca="false">RANKLIST!CH108-SUM(RANKLIST!$CJ108:CHOOSE(RANKLIST!$CJ$8,RANKLIST!$CJ108,RANKLIST!$CK108,RANKLIST!$CL108,RANKLIST!$CM108,RANKLIST!$CN108,RANKLIST!$CO108,RANKLIST!$CP108,RANKLIST!$CQ108,RANKLIST!$CR108,RANKLIST!$CS108,RANKLIST!$CT108,RANKLIST!$CU108,RANKLIST!$CV108,RANKLIST!$CW108,RANKLIST!$CX108,RANKLIST!$CY108,RANKLIST!$CZ108,RANKLIST!$DA108,RANKLIST!$DB108,RANKLIST!$DC108,RANKLIST!$DD108,RANKLIST!$DE108,RANKLIST!$DF108,RANKLIST!$DG108))</f>
        <v>36</v>
      </c>
      <c r="F108" s="57"/>
      <c r="G108" s="58" t="n">
        <v>0</v>
      </c>
      <c r="H108" s="6" t="n">
        <f aca="false">IF(G108=0,0,51-G108)</f>
        <v>0</v>
      </c>
      <c r="I108" s="58" t="n">
        <v>0</v>
      </c>
      <c r="J108" s="6" t="n">
        <f aca="false">IF(I108=0,0,51-I108)</f>
        <v>0</v>
      </c>
      <c r="K108" s="58" t="n">
        <v>0</v>
      </c>
      <c r="L108" s="6" t="n">
        <f aca="false">IF(K108=0,0,51-K108)</f>
        <v>0</v>
      </c>
      <c r="M108" s="58" t="n">
        <v>0</v>
      </c>
      <c r="N108" s="6" t="n">
        <f aca="false">IF(M108=0,0,51-M108)</f>
        <v>0</v>
      </c>
      <c r="O108" s="60" t="n">
        <v>0</v>
      </c>
      <c r="P108" s="6" t="n">
        <f aca="false">IF(O108=0,0,51-O108)</f>
        <v>0</v>
      </c>
      <c r="Q108" s="58" t="n">
        <v>0</v>
      </c>
      <c r="R108" s="6" t="n">
        <f aca="false">IF(Q108=0,0,51-Q108)</f>
        <v>0</v>
      </c>
      <c r="S108" s="58" t="n">
        <v>0</v>
      </c>
      <c r="T108" s="6" t="n">
        <f aca="false">IF(S108=0,0,51-S108)</f>
        <v>0</v>
      </c>
      <c r="U108" s="59" t="n">
        <v>0</v>
      </c>
      <c r="V108" s="6" t="n">
        <f aca="false">IF(U108=0,0,51-U108)</f>
        <v>0</v>
      </c>
      <c r="W108" s="60" t="n">
        <v>0</v>
      </c>
      <c r="X108" s="6" t="n">
        <f aca="false">IF(W108=0,0,51-W108)</f>
        <v>0</v>
      </c>
      <c r="Y108" s="5" t="n">
        <v>0</v>
      </c>
      <c r="Z108" s="6" t="n">
        <f aca="false">IF(Y108=0,0,51-Y108)</f>
        <v>0</v>
      </c>
      <c r="AA108" s="5" t="n">
        <v>0</v>
      </c>
      <c r="AB108" s="6" t="n">
        <f aca="false">IF(AA108=0,0,51-AA108)</f>
        <v>0</v>
      </c>
      <c r="AC108" s="5" t="n">
        <v>0</v>
      </c>
      <c r="AD108" s="6" t="n">
        <f aca="false">IF(AC108=0,0,51-AC108)</f>
        <v>0</v>
      </c>
      <c r="AE108" s="5" t="n">
        <v>0</v>
      </c>
      <c r="AF108" s="6" t="n">
        <f aca="false">IF(AE108=0,0,51-AE108)</f>
        <v>0</v>
      </c>
      <c r="AG108" s="5" t="n">
        <v>0</v>
      </c>
      <c r="AH108" s="6" t="n">
        <f aca="false">IF(AG108=0,0,51-AG108)</f>
        <v>0</v>
      </c>
      <c r="AI108" s="5" t="n">
        <v>0</v>
      </c>
      <c r="AJ108" s="6" t="n">
        <f aca="false">IF(AI108=0,0,51-AI108)</f>
        <v>0</v>
      </c>
      <c r="AK108" s="5" t="n">
        <v>0</v>
      </c>
      <c r="AL108" s="6" t="n">
        <f aca="false">IF(AK108=0,0,51-AK108)</f>
        <v>0</v>
      </c>
      <c r="AM108" s="60" t="n">
        <v>0</v>
      </c>
      <c r="AN108" s="6" t="n">
        <f aca="false">IF(AM108=0,0,51-AM108)</f>
        <v>0</v>
      </c>
      <c r="AO108" s="5" t="n">
        <v>0</v>
      </c>
      <c r="AP108" s="6" t="n">
        <f aca="false">IF(AO108=0,0,51-AO108)</f>
        <v>0</v>
      </c>
      <c r="AQ108" s="5" t="n">
        <v>0</v>
      </c>
      <c r="AR108" s="6" t="n">
        <f aca="false">IF(AQ108=0,0,51-AQ108)</f>
        <v>0</v>
      </c>
      <c r="AS108" s="5" t="n">
        <v>0</v>
      </c>
      <c r="AT108" s="6" t="n">
        <f aca="false">IF(AS108=0,0,51-AS108)</f>
        <v>0</v>
      </c>
      <c r="AU108" s="41" t="n">
        <v>0</v>
      </c>
      <c r="AV108" s="6" t="n">
        <f aca="false">IF(AU108=0,0,51-AU108)</f>
        <v>0</v>
      </c>
      <c r="AW108" s="58" t="n">
        <v>0</v>
      </c>
      <c r="AX108" s="6" t="n">
        <f aca="false">IF(AW108=0,0,51-AW108)</f>
        <v>0</v>
      </c>
      <c r="AY108" s="58" t="n">
        <v>0</v>
      </c>
      <c r="AZ108" s="6" t="n">
        <f aca="false">IF(AY108=0,0,51-AY108)</f>
        <v>0</v>
      </c>
      <c r="BA108" s="58" t="n">
        <v>0</v>
      </c>
      <c r="BB108" s="6" t="n">
        <f aca="false">IF(BA108=0,0,51-BA108)</f>
        <v>0</v>
      </c>
      <c r="BC108" s="83" t="n">
        <v>15</v>
      </c>
      <c r="BD108" s="62" t="n">
        <f aca="false">IF(BC108=0,0,51-BC108)</f>
        <v>36</v>
      </c>
      <c r="BE108" s="7"/>
      <c r="BH108" s="8"/>
      <c r="BI108" s="72" t="n">
        <f aca="false">RANKLIST!H108</f>
        <v>0</v>
      </c>
      <c r="BJ108" s="72" t="n">
        <f aca="false">RANKLIST!J108</f>
        <v>0</v>
      </c>
      <c r="BK108" s="72" t="n">
        <f aca="false">RANKLIST!L108</f>
        <v>0</v>
      </c>
      <c r="BL108" s="72" t="n">
        <f aca="false">RANKLIST!N108</f>
        <v>0</v>
      </c>
      <c r="BM108" s="72" t="n">
        <f aca="false">RANKLIST!P108</f>
        <v>0</v>
      </c>
      <c r="BN108" s="72" t="n">
        <f aca="false">RANKLIST!R108</f>
        <v>0</v>
      </c>
      <c r="BO108" s="72" t="n">
        <f aca="false">RANKLIST!T108</f>
        <v>0</v>
      </c>
      <c r="BP108" s="64" t="n">
        <f aca="false">RANKLIST!V108</f>
        <v>0</v>
      </c>
      <c r="BQ108" s="72" t="n">
        <f aca="false">RANKLIST!X108</f>
        <v>0</v>
      </c>
      <c r="BR108" s="72" t="n">
        <f aca="false">RANKLIST!Z108</f>
        <v>0</v>
      </c>
      <c r="BS108" s="72" t="n">
        <f aca="false">RANKLIST!AB108</f>
        <v>0</v>
      </c>
      <c r="BT108" s="72" t="n">
        <f aca="false">RANKLIST!AD108</f>
        <v>0</v>
      </c>
      <c r="BU108" s="72" t="n">
        <f aca="false">RANKLIST!AF108</f>
        <v>0</v>
      </c>
      <c r="BV108" s="72" t="n">
        <f aca="false">RANKLIST!AH108</f>
        <v>0</v>
      </c>
      <c r="BW108" s="72" t="n">
        <f aca="false">RANKLIST!AJ108</f>
        <v>0</v>
      </c>
      <c r="BX108" s="72" t="n">
        <f aca="false">RANKLIST!AL108</f>
        <v>0</v>
      </c>
      <c r="BY108" s="72" t="n">
        <f aca="false">RANKLIST!AN108</f>
        <v>0</v>
      </c>
      <c r="BZ108" s="72" t="n">
        <f aca="false">RANKLIST!AP108</f>
        <v>0</v>
      </c>
      <c r="CA108" s="72" t="n">
        <f aca="false">RANKLIST!AR108</f>
        <v>0</v>
      </c>
      <c r="CB108" s="72" t="n">
        <f aca="false">RANKLIST!AT108</f>
        <v>0</v>
      </c>
      <c r="CC108" s="72" t="n">
        <f aca="false">RANKLIST!AV108</f>
        <v>0</v>
      </c>
      <c r="CD108" s="72" t="n">
        <f aca="false">RANKLIST!AX108</f>
        <v>0</v>
      </c>
      <c r="CE108" s="72" t="n">
        <f aca="false">RANKLIST!AZ108</f>
        <v>0</v>
      </c>
      <c r="CF108" s="72" t="n">
        <f aca="false">RANKLIST!BB108</f>
        <v>0</v>
      </c>
      <c r="CG108" s="72" t="n">
        <f aca="false">RANKLIST!BD108</f>
        <v>36</v>
      </c>
      <c r="CH108" s="65" t="n">
        <f aca="false">SUM(BI108:CG108)</f>
        <v>36</v>
      </c>
      <c r="CI108" s="3"/>
      <c r="CJ108" s="73" t="n">
        <f aca="false">SMALL($BI108:$CG108,1)</f>
        <v>0</v>
      </c>
      <c r="CK108" s="73" t="n">
        <f aca="false">SMALL($BI108:$CG108,2)</f>
        <v>0</v>
      </c>
      <c r="CL108" s="73" t="n">
        <f aca="false">SMALL($BI108:$CG108,3)</f>
        <v>0</v>
      </c>
      <c r="CM108" s="73" t="n">
        <f aca="false">SMALL($BI108:$CG108,4)</f>
        <v>0</v>
      </c>
      <c r="CN108" s="73" t="n">
        <f aca="false">SMALL($BI108:$CG108,5)</f>
        <v>0</v>
      </c>
      <c r="CO108" s="73" t="n">
        <f aca="false">SMALL($BI108:$CG108,6)</f>
        <v>0</v>
      </c>
      <c r="CP108" s="73" t="n">
        <f aca="false">SMALL($BI108:$CG108,7)</f>
        <v>0</v>
      </c>
      <c r="CQ108" s="73" t="n">
        <f aca="false">SMALL($BI108:$CG108,8)</f>
        <v>0</v>
      </c>
      <c r="CR108" s="73" t="n">
        <f aca="false">SMALL($BI108:$CG108,9)</f>
        <v>0</v>
      </c>
      <c r="CS108" s="73" t="n">
        <f aca="false">SMALL($BI108:$CG108,10)</f>
        <v>0</v>
      </c>
      <c r="CT108" s="73" t="n">
        <f aca="false">SMALL($BI108:$CG108,11)</f>
        <v>0</v>
      </c>
      <c r="CU108" s="74" t="n">
        <f aca="false">SMALL($BI108:$CG108,12)</f>
        <v>0</v>
      </c>
      <c r="CV108" s="74" t="n">
        <f aca="false">SMALL($BI108:$CG108,13)</f>
        <v>0</v>
      </c>
      <c r="CW108" s="74" t="n">
        <f aca="false">SMALL($BI108:$CG108,14)</f>
        <v>0</v>
      </c>
      <c r="CX108" s="74" t="n">
        <f aca="false">SMALL($BI108:$CG108,15)</f>
        <v>0</v>
      </c>
      <c r="CY108" s="74" t="n">
        <f aca="false">SMALL($BI108:$CG108,16)</f>
        <v>0</v>
      </c>
      <c r="CZ108" s="74" t="n">
        <f aca="false">SMALL($BI108:$CG108,17)</f>
        <v>0</v>
      </c>
      <c r="DA108" s="74" t="n">
        <f aca="false">SMALL($BI108:$CG108,18)</f>
        <v>0</v>
      </c>
      <c r="DB108" s="74" t="n">
        <f aca="false">SMALL($BI108:$CG108,19)</f>
        <v>0</v>
      </c>
      <c r="DC108" s="74" t="n">
        <f aca="false">SMALL($BI108:$CG108,20)</f>
        <v>0</v>
      </c>
      <c r="DD108" s="74" t="n">
        <f aca="false">SMALL($BI108:$CG108,21)</f>
        <v>0</v>
      </c>
      <c r="DE108" s="74" t="n">
        <f aca="false">SMALL($BI108:$CG108,22)</f>
        <v>0</v>
      </c>
      <c r="DF108" s="74" t="n">
        <f aca="false">SMALL($BI108:$CG108,23)</f>
        <v>0</v>
      </c>
      <c r="DG108" s="74" t="n">
        <f aca="false">SMALL($BI108:$CG108,24)</f>
        <v>0</v>
      </c>
      <c r="DH108" s="74" t="n">
        <f aca="false">SMALL($BI108:$CG108,25)</f>
        <v>36</v>
      </c>
      <c r="DI108" s="3"/>
      <c r="DJ108" s="3"/>
      <c r="DK108" s="3"/>
      <c r="DL108" s="3"/>
      <c r="DM108" s="3"/>
      <c r="DN108" s="3"/>
      <c r="DO108" s="3"/>
    </row>
    <row r="109" customFormat="false" ht="12.75" hidden="false" customHeight="true" outlineLevel="0" collapsed="false">
      <c r="A109" s="3" t="n">
        <f aca="false">A108+1</f>
        <v>101</v>
      </c>
      <c r="B109" s="4"/>
      <c r="C109" s="3" t="s">
        <v>138</v>
      </c>
      <c r="D109" s="55"/>
      <c r="E109" s="56" t="n">
        <f aca="false">RANKLIST!CH109-SUM(RANKLIST!$CJ109:CHOOSE(RANKLIST!$CJ$8,RANKLIST!$CJ109,RANKLIST!$CK109,RANKLIST!$CL109,RANKLIST!$CM109,RANKLIST!$CN109,RANKLIST!$CO109,RANKLIST!$CP109,RANKLIST!$CQ109,RANKLIST!$CR109,RANKLIST!$CS109,RANKLIST!$CT109,RANKLIST!$CU109,RANKLIST!$CV109,RANKLIST!$CW109,RANKLIST!$CX109,RANKLIST!$CY109,RANKLIST!$CZ109,RANKLIST!$DA109,RANKLIST!$DB109,RANKLIST!$DC109,RANKLIST!$DD109,RANKLIST!$DE109,RANKLIST!$DF109,RANKLIST!$DG109))</f>
        <v>35</v>
      </c>
      <c r="F109" s="57"/>
      <c r="G109" s="58" t="n">
        <v>0</v>
      </c>
      <c r="H109" s="6" t="n">
        <f aca="false">IF(G109=0,0,51-G109)</f>
        <v>0</v>
      </c>
      <c r="I109" s="58" t="n">
        <v>0</v>
      </c>
      <c r="J109" s="6" t="n">
        <f aca="false">IF(I109=0,0,51-I109)</f>
        <v>0</v>
      </c>
      <c r="K109" s="58" t="n">
        <v>0</v>
      </c>
      <c r="L109" s="6" t="n">
        <f aca="false">IF(K109=0,0,51-K109)</f>
        <v>0</v>
      </c>
      <c r="M109" s="58" t="n">
        <v>0</v>
      </c>
      <c r="N109" s="6" t="n">
        <f aca="false">IF(M109=0,0,51-M109)</f>
        <v>0</v>
      </c>
      <c r="O109" s="60" t="n">
        <v>0</v>
      </c>
      <c r="P109" s="6" t="n">
        <f aca="false">IF(O109=0,0,51-O109)</f>
        <v>0</v>
      </c>
      <c r="Q109" s="58" t="n">
        <v>0</v>
      </c>
      <c r="R109" s="6" t="n">
        <f aca="false">IF(Q109=0,0,51-Q109)</f>
        <v>0</v>
      </c>
      <c r="S109" s="58" t="n">
        <v>0</v>
      </c>
      <c r="T109" s="6" t="n">
        <f aca="false">IF(S109=0,0,51-S109)</f>
        <v>0</v>
      </c>
      <c r="U109" s="59" t="n">
        <v>0</v>
      </c>
      <c r="V109" s="6" t="n">
        <f aca="false">IF(U109=0,0,51-U109)</f>
        <v>0</v>
      </c>
      <c r="W109" s="60" t="n">
        <v>0</v>
      </c>
      <c r="X109" s="6" t="n">
        <f aca="false">IF(W109=0,0,51-W109)</f>
        <v>0</v>
      </c>
      <c r="Y109" s="5" t="n">
        <v>0</v>
      </c>
      <c r="Z109" s="6" t="n">
        <f aca="false">IF(Y109=0,0,51-Y109)</f>
        <v>0</v>
      </c>
      <c r="AA109" s="5" t="n">
        <v>0</v>
      </c>
      <c r="AB109" s="6" t="n">
        <f aca="false">IF(AA109=0,0,51-AA109)</f>
        <v>0</v>
      </c>
      <c r="AC109" s="5" t="n">
        <v>0</v>
      </c>
      <c r="AD109" s="6" t="n">
        <f aca="false">IF(AC109=0,0,51-AC109)</f>
        <v>0</v>
      </c>
      <c r="AE109" s="5" t="n">
        <v>0</v>
      </c>
      <c r="AF109" s="6" t="n">
        <f aca="false">IF(AE109=0,0,51-AE109)</f>
        <v>0</v>
      </c>
      <c r="AG109" s="5" t="n">
        <v>0</v>
      </c>
      <c r="AH109" s="6" t="n">
        <f aca="false">IF(AG109=0,0,51-AG109)</f>
        <v>0</v>
      </c>
      <c r="AI109" s="5" t="n">
        <v>0</v>
      </c>
      <c r="AJ109" s="6" t="n">
        <f aca="false">IF(AI109=0,0,51-AI109)</f>
        <v>0</v>
      </c>
      <c r="AK109" s="5" t="n">
        <v>0</v>
      </c>
      <c r="AL109" s="6" t="n">
        <f aca="false">IF(AK109=0,0,51-AK109)</f>
        <v>0</v>
      </c>
      <c r="AM109" s="60" t="n">
        <v>0</v>
      </c>
      <c r="AN109" s="6" t="n">
        <f aca="false">IF(AM109=0,0,51-AM109)</f>
        <v>0</v>
      </c>
      <c r="AO109" s="5" t="n">
        <v>0</v>
      </c>
      <c r="AP109" s="6" t="n">
        <f aca="false">IF(AO109=0,0,51-AO109)</f>
        <v>0</v>
      </c>
      <c r="AQ109" s="5" t="n">
        <v>0</v>
      </c>
      <c r="AR109" s="6" t="n">
        <f aca="false">IF(AQ109=0,0,51-AQ109)</f>
        <v>0</v>
      </c>
      <c r="AS109" s="5" t="n">
        <v>0</v>
      </c>
      <c r="AT109" s="6" t="n">
        <f aca="false">IF(AS109=0,0,51-AS109)</f>
        <v>0</v>
      </c>
      <c r="AU109" s="60" t="n">
        <v>0</v>
      </c>
      <c r="AV109" s="6" t="n">
        <f aca="false">IF(AU109=0,0,51-AU109)</f>
        <v>0</v>
      </c>
      <c r="AW109" s="5" t="n">
        <v>0</v>
      </c>
      <c r="AX109" s="6" t="n">
        <f aca="false">IF(AW109=0,0,51-AW109)</f>
        <v>0</v>
      </c>
      <c r="AY109" s="5" t="n">
        <v>0</v>
      </c>
      <c r="AZ109" s="6" t="n">
        <f aca="false">IF(AY109=0,0,51-AY109)</f>
        <v>0</v>
      </c>
      <c r="BA109" s="5" t="n">
        <v>0</v>
      </c>
      <c r="BB109" s="6" t="n">
        <f aca="false">IF(BA109=0,0,51-BA109)</f>
        <v>0</v>
      </c>
      <c r="BC109" s="69" t="n">
        <v>16</v>
      </c>
      <c r="BD109" s="62" t="n">
        <f aca="false">IF(BC109=0,0,51-BC109)</f>
        <v>35</v>
      </c>
      <c r="BE109" s="7"/>
      <c r="BH109" s="8"/>
      <c r="BI109" s="72" t="n">
        <f aca="false">RANKLIST!H109</f>
        <v>0</v>
      </c>
      <c r="BJ109" s="72" t="n">
        <f aca="false">RANKLIST!J109</f>
        <v>0</v>
      </c>
      <c r="BK109" s="72" t="n">
        <f aca="false">RANKLIST!L109</f>
        <v>0</v>
      </c>
      <c r="BL109" s="72" t="n">
        <f aca="false">RANKLIST!N109</f>
        <v>0</v>
      </c>
      <c r="BM109" s="72" t="n">
        <f aca="false">RANKLIST!P109</f>
        <v>0</v>
      </c>
      <c r="BN109" s="72" t="n">
        <f aca="false">RANKLIST!R109</f>
        <v>0</v>
      </c>
      <c r="BO109" s="72" t="n">
        <f aca="false">RANKLIST!T109</f>
        <v>0</v>
      </c>
      <c r="BP109" s="64" t="n">
        <f aca="false">RANKLIST!V109</f>
        <v>0</v>
      </c>
      <c r="BQ109" s="72" t="n">
        <f aca="false">RANKLIST!X109</f>
        <v>0</v>
      </c>
      <c r="BR109" s="72" t="n">
        <f aca="false">RANKLIST!Z109</f>
        <v>0</v>
      </c>
      <c r="BS109" s="72" t="n">
        <f aca="false">RANKLIST!AB109</f>
        <v>0</v>
      </c>
      <c r="BT109" s="72" t="n">
        <f aca="false">RANKLIST!AD109</f>
        <v>0</v>
      </c>
      <c r="BU109" s="72" t="n">
        <f aca="false">RANKLIST!AF109</f>
        <v>0</v>
      </c>
      <c r="BV109" s="72" t="n">
        <f aca="false">RANKLIST!AH109</f>
        <v>0</v>
      </c>
      <c r="BW109" s="72" t="n">
        <f aca="false">RANKLIST!AJ109</f>
        <v>0</v>
      </c>
      <c r="BX109" s="72" t="n">
        <f aca="false">RANKLIST!AL109</f>
        <v>0</v>
      </c>
      <c r="BY109" s="72" t="n">
        <f aca="false">RANKLIST!AN109</f>
        <v>0</v>
      </c>
      <c r="BZ109" s="72" t="n">
        <f aca="false">RANKLIST!AP109</f>
        <v>0</v>
      </c>
      <c r="CA109" s="72" t="n">
        <f aca="false">RANKLIST!AR109</f>
        <v>0</v>
      </c>
      <c r="CB109" s="72" t="n">
        <f aca="false">RANKLIST!AT109</f>
        <v>0</v>
      </c>
      <c r="CC109" s="72" t="n">
        <f aca="false">RANKLIST!AV109</f>
        <v>0</v>
      </c>
      <c r="CD109" s="72" t="n">
        <f aca="false">RANKLIST!AX109</f>
        <v>0</v>
      </c>
      <c r="CE109" s="72" t="n">
        <f aca="false">RANKLIST!AZ109</f>
        <v>0</v>
      </c>
      <c r="CF109" s="72" t="n">
        <f aca="false">RANKLIST!BB109</f>
        <v>0</v>
      </c>
      <c r="CG109" s="72" t="n">
        <f aca="false">RANKLIST!BD109</f>
        <v>35</v>
      </c>
      <c r="CH109" s="65" t="n">
        <f aca="false">SUM(BI109:CG109)</f>
        <v>35</v>
      </c>
      <c r="CI109" s="3"/>
      <c r="CJ109" s="73" t="n">
        <f aca="false">SMALL($BI109:$CG109,1)</f>
        <v>0</v>
      </c>
      <c r="CK109" s="73" t="n">
        <f aca="false">SMALL($BI109:$CG109,2)</f>
        <v>0</v>
      </c>
      <c r="CL109" s="73" t="n">
        <f aca="false">SMALL($BI109:$CG109,3)</f>
        <v>0</v>
      </c>
      <c r="CM109" s="73" t="n">
        <f aca="false">SMALL($BI109:$CG109,4)</f>
        <v>0</v>
      </c>
      <c r="CN109" s="73" t="n">
        <f aca="false">SMALL($BI109:$CG109,5)</f>
        <v>0</v>
      </c>
      <c r="CO109" s="73" t="n">
        <f aca="false">SMALL($BI109:$CG109,6)</f>
        <v>0</v>
      </c>
      <c r="CP109" s="73" t="n">
        <f aca="false">SMALL($BI109:$CG109,7)</f>
        <v>0</v>
      </c>
      <c r="CQ109" s="73" t="n">
        <f aca="false">SMALL($BI109:$CG109,8)</f>
        <v>0</v>
      </c>
      <c r="CR109" s="73" t="n">
        <f aca="false">SMALL($BI109:$CG109,9)</f>
        <v>0</v>
      </c>
      <c r="CS109" s="73" t="n">
        <f aca="false">SMALL($BI109:$CG109,10)</f>
        <v>0</v>
      </c>
      <c r="CT109" s="73" t="n">
        <f aca="false">SMALL($BI109:$CG109,11)</f>
        <v>0</v>
      </c>
      <c r="CU109" s="74" t="n">
        <f aca="false">SMALL($BI109:$CG109,12)</f>
        <v>0</v>
      </c>
      <c r="CV109" s="74" t="n">
        <f aca="false">SMALL($BI109:$CG109,13)</f>
        <v>0</v>
      </c>
      <c r="CW109" s="74" t="n">
        <f aca="false">SMALL($BI109:$CG109,14)</f>
        <v>0</v>
      </c>
      <c r="CX109" s="74" t="n">
        <f aca="false">SMALL($BI109:$CG109,15)</f>
        <v>0</v>
      </c>
      <c r="CY109" s="74" t="n">
        <f aca="false">SMALL($BI109:$CG109,16)</f>
        <v>0</v>
      </c>
      <c r="CZ109" s="74" t="n">
        <f aca="false">SMALL($BI109:$CG109,17)</f>
        <v>0</v>
      </c>
      <c r="DA109" s="74" t="n">
        <f aca="false">SMALL($BI109:$CG109,18)</f>
        <v>0</v>
      </c>
      <c r="DB109" s="74" t="n">
        <f aca="false">SMALL($BI109:$CG109,19)</f>
        <v>0</v>
      </c>
      <c r="DC109" s="74" t="n">
        <f aca="false">SMALL($BI109:$CG109,20)</f>
        <v>0</v>
      </c>
      <c r="DD109" s="74" t="n">
        <f aca="false">SMALL($BI109:$CG109,21)</f>
        <v>0</v>
      </c>
      <c r="DE109" s="74" t="n">
        <f aca="false">SMALL($BI109:$CG109,22)</f>
        <v>0</v>
      </c>
      <c r="DF109" s="74" t="n">
        <f aca="false">SMALL($BI109:$CG109,23)</f>
        <v>0</v>
      </c>
      <c r="DG109" s="74" t="n">
        <f aca="false">SMALL($BI109:$CG109,24)</f>
        <v>0</v>
      </c>
      <c r="DH109" s="74" t="n">
        <f aca="false">SMALL($BI109:$CG109,25)</f>
        <v>35</v>
      </c>
      <c r="DI109" s="3"/>
      <c r="DJ109" s="3"/>
      <c r="DK109" s="3"/>
      <c r="DL109" s="3"/>
      <c r="DM109" s="3"/>
      <c r="DN109" s="3"/>
      <c r="DO109" s="3"/>
    </row>
    <row r="110" customFormat="false" ht="12.75" hidden="false" customHeight="true" outlineLevel="0" collapsed="false">
      <c r="A110" s="3" t="n">
        <f aca="false">A109+1</f>
        <v>102</v>
      </c>
      <c r="B110" s="4"/>
      <c r="C110" s="3" t="s">
        <v>139</v>
      </c>
      <c r="D110" s="55"/>
      <c r="E110" s="56" t="n">
        <f aca="false">RANKLIST!CH110-SUM(RANKLIST!$CJ110:CHOOSE(RANKLIST!$CJ$8,RANKLIST!$CJ110,RANKLIST!$CK110,RANKLIST!$CL110,RANKLIST!$CM110,RANKLIST!$CN110,RANKLIST!$CO110,RANKLIST!$CP110,RANKLIST!$CQ110,RANKLIST!$CR110,RANKLIST!$CS110,RANKLIST!$CT110,RANKLIST!$CU110,RANKLIST!$CV110,RANKLIST!$CW110,RANKLIST!$CX110,RANKLIST!$CY110,RANKLIST!$CZ110,RANKLIST!$DA110,RANKLIST!$DB110,RANKLIST!$DC110,RANKLIST!$DD110,RANKLIST!$DE110,RANKLIST!$DF110,RANKLIST!$DG110))</f>
        <v>34</v>
      </c>
      <c r="F110" s="57"/>
      <c r="G110" s="58" t="n">
        <v>0</v>
      </c>
      <c r="H110" s="6" t="n">
        <f aca="false">IF(G110=0,0,51-G110)</f>
        <v>0</v>
      </c>
      <c r="I110" s="58" t="n">
        <v>0</v>
      </c>
      <c r="J110" s="6" t="n">
        <f aca="false">IF(I110=0,0,51-I110)</f>
        <v>0</v>
      </c>
      <c r="K110" s="58" t="n">
        <v>0</v>
      </c>
      <c r="L110" s="6" t="n">
        <f aca="false">IF(K110=0,0,51-K110)</f>
        <v>0</v>
      </c>
      <c r="M110" s="58" t="n">
        <v>0</v>
      </c>
      <c r="N110" s="6" t="n">
        <f aca="false">IF(M110=0,0,51-M110)</f>
        <v>0</v>
      </c>
      <c r="O110" s="60" t="n">
        <v>0</v>
      </c>
      <c r="P110" s="6" t="n">
        <f aca="false">IF(O110=0,0,51-O110)</f>
        <v>0</v>
      </c>
      <c r="Q110" s="58" t="n">
        <v>0</v>
      </c>
      <c r="R110" s="6" t="n">
        <f aca="false">IF(Q110=0,0,51-Q110)</f>
        <v>0</v>
      </c>
      <c r="S110" s="58" t="n">
        <v>0</v>
      </c>
      <c r="T110" s="6" t="n">
        <f aca="false">IF(S110=0,0,51-S110)</f>
        <v>0</v>
      </c>
      <c r="U110" s="59" t="n">
        <v>0</v>
      </c>
      <c r="V110" s="6" t="n">
        <f aca="false">IF(U110=0,0,51-U110)</f>
        <v>0</v>
      </c>
      <c r="W110" s="60" t="n">
        <v>0</v>
      </c>
      <c r="X110" s="6" t="n">
        <f aca="false">IF(W110=0,0,51-W110)</f>
        <v>0</v>
      </c>
      <c r="Y110" s="5" t="n">
        <v>0</v>
      </c>
      <c r="Z110" s="6" t="n">
        <f aca="false">IF(Y110=0,0,51-Y110)</f>
        <v>0</v>
      </c>
      <c r="AA110" s="5" t="n">
        <v>0</v>
      </c>
      <c r="AB110" s="6" t="n">
        <f aca="false">IF(AA110=0,0,51-AA110)</f>
        <v>0</v>
      </c>
      <c r="AC110" s="5" t="n">
        <v>0</v>
      </c>
      <c r="AD110" s="6" t="n">
        <f aca="false">IF(AC110=0,0,51-AC110)</f>
        <v>0</v>
      </c>
      <c r="AE110" s="5" t="n">
        <v>0</v>
      </c>
      <c r="AF110" s="6" t="n">
        <f aca="false">IF(AE110=0,0,51-AE110)</f>
        <v>0</v>
      </c>
      <c r="AG110" s="5" t="n">
        <v>0</v>
      </c>
      <c r="AH110" s="6" t="n">
        <f aca="false">IF(AG110=0,0,51-AG110)</f>
        <v>0</v>
      </c>
      <c r="AI110" s="5" t="n">
        <v>0</v>
      </c>
      <c r="AJ110" s="6" t="n">
        <f aca="false">IF(AI110=0,0,51-AI110)</f>
        <v>0</v>
      </c>
      <c r="AK110" s="5" t="n">
        <v>0</v>
      </c>
      <c r="AL110" s="6" t="n">
        <f aca="false">IF(AK110=0,0,51-AK110)</f>
        <v>0</v>
      </c>
      <c r="AM110" s="60" t="n">
        <v>0</v>
      </c>
      <c r="AN110" s="6" t="n">
        <f aca="false">IF(AM110=0,0,51-AM110)</f>
        <v>0</v>
      </c>
      <c r="AO110" s="5" t="n">
        <v>0</v>
      </c>
      <c r="AP110" s="6" t="n">
        <f aca="false">IF(AO110=0,0,51-AO110)</f>
        <v>0</v>
      </c>
      <c r="AQ110" s="5" t="n">
        <v>0</v>
      </c>
      <c r="AR110" s="6" t="n">
        <f aca="false">IF(AQ110=0,0,51-AQ110)</f>
        <v>0</v>
      </c>
      <c r="AS110" s="5" t="n">
        <v>0</v>
      </c>
      <c r="AT110" s="6" t="n">
        <f aca="false">IF(AS110=0,0,51-AS110)</f>
        <v>0</v>
      </c>
      <c r="AU110" s="41" t="n">
        <v>0</v>
      </c>
      <c r="AV110" s="6" t="n">
        <f aca="false">IF(AU110=0,0,51-AU110)</f>
        <v>0</v>
      </c>
      <c r="AW110" s="58" t="n">
        <v>0</v>
      </c>
      <c r="AX110" s="6" t="n">
        <f aca="false">IF(AW110=0,0,51-AW110)</f>
        <v>0</v>
      </c>
      <c r="AY110" s="58" t="n">
        <v>0</v>
      </c>
      <c r="AZ110" s="6" t="n">
        <f aca="false">IF(AY110=0,0,51-AY110)</f>
        <v>0</v>
      </c>
      <c r="BA110" s="58" t="n">
        <v>0</v>
      </c>
      <c r="BB110" s="6" t="n">
        <f aca="false">IF(BA110=0,0,51-BA110)</f>
        <v>0</v>
      </c>
      <c r="BC110" s="83" t="n">
        <v>17</v>
      </c>
      <c r="BD110" s="62" t="n">
        <f aca="false">IF(BC110=0,0,51-BC110)</f>
        <v>34</v>
      </c>
      <c r="BE110" s="7"/>
      <c r="BH110" s="8"/>
      <c r="BI110" s="72" t="n">
        <f aca="false">RANKLIST!H110</f>
        <v>0</v>
      </c>
      <c r="BJ110" s="72" t="n">
        <f aca="false">RANKLIST!J110</f>
        <v>0</v>
      </c>
      <c r="BK110" s="72" t="n">
        <f aca="false">RANKLIST!L110</f>
        <v>0</v>
      </c>
      <c r="BL110" s="72" t="n">
        <f aca="false">RANKLIST!N110</f>
        <v>0</v>
      </c>
      <c r="BM110" s="72" t="n">
        <f aca="false">RANKLIST!P110</f>
        <v>0</v>
      </c>
      <c r="BN110" s="72" t="n">
        <f aca="false">RANKLIST!R110</f>
        <v>0</v>
      </c>
      <c r="BO110" s="72" t="n">
        <f aca="false">RANKLIST!T110</f>
        <v>0</v>
      </c>
      <c r="BP110" s="64" t="n">
        <f aca="false">RANKLIST!V110</f>
        <v>0</v>
      </c>
      <c r="BQ110" s="72" t="n">
        <f aca="false">RANKLIST!X110</f>
        <v>0</v>
      </c>
      <c r="BR110" s="72" t="n">
        <f aca="false">RANKLIST!Z110</f>
        <v>0</v>
      </c>
      <c r="BS110" s="72" t="n">
        <f aca="false">RANKLIST!AB110</f>
        <v>0</v>
      </c>
      <c r="BT110" s="72" t="n">
        <f aca="false">RANKLIST!AD110</f>
        <v>0</v>
      </c>
      <c r="BU110" s="72" t="n">
        <f aca="false">RANKLIST!AF110</f>
        <v>0</v>
      </c>
      <c r="BV110" s="72" t="n">
        <f aca="false">RANKLIST!AH110</f>
        <v>0</v>
      </c>
      <c r="BW110" s="72" t="n">
        <f aca="false">RANKLIST!AJ110</f>
        <v>0</v>
      </c>
      <c r="BX110" s="72" t="n">
        <f aca="false">RANKLIST!AL110</f>
        <v>0</v>
      </c>
      <c r="BY110" s="72" t="n">
        <f aca="false">RANKLIST!AN110</f>
        <v>0</v>
      </c>
      <c r="BZ110" s="72" t="n">
        <f aca="false">RANKLIST!AP110</f>
        <v>0</v>
      </c>
      <c r="CA110" s="72" t="n">
        <f aca="false">RANKLIST!AR110</f>
        <v>0</v>
      </c>
      <c r="CB110" s="72" t="n">
        <f aca="false">RANKLIST!AT110</f>
        <v>0</v>
      </c>
      <c r="CC110" s="72" t="n">
        <f aca="false">RANKLIST!AV110</f>
        <v>0</v>
      </c>
      <c r="CD110" s="72" t="n">
        <f aca="false">RANKLIST!AX110</f>
        <v>0</v>
      </c>
      <c r="CE110" s="72" t="n">
        <f aca="false">RANKLIST!AZ110</f>
        <v>0</v>
      </c>
      <c r="CF110" s="72" t="n">
        <f aca="false">RANKLIST!BB110</f>
        <v>0</v>
      </c>
      <c r="CG110" s="72" t="n">
        <f aca="false">RANKLIST!BD110</f>
        <v>34</v>
      </c>
      <c r="CH110" s="65" t="n">
        <f aca="false">SUM(BI110:CG110)</f>
        <v>34</v>
      </c>
      <c r="CI110" s="3"/>
      <c r="CJ110" s="73" t="n">
        <f aca="false">SMALL($BI110:$CG110,1)</f>
        <v>0</v>
      </c>
      <c r="CK110" s="73" t="n">
        <f aca="false">SMALL($BI110:$CG110,2)</f>
        <v>0</v>
      </c>
      <c r="CL110" s="73" t="n">
        <f aca="false">SMALL($BI110:$CG110,3)</f>
        <v>0</v>
      </c>
      <c r="CM110" s="73" t="n">
        <f aca="false">SMALL($BI110:$CG110,4)</f>
        <v>0</v>
      </c>
      <c r="CN110" s="73" t="n">
        <f aca="false">SMALL($BI110:$CG110,5)</f>
        <v>0</v>
      </c>
      <c r="CO110" s="73" t="n">
        <f aca="false">SMALL($BI110:$CG110,6)</f>
        <v>0</v>
      </c>
      <c r="CP110" s="73" t="n">
        <f aca="false">SMALL($BI110:$CG110,7)</f>
        <v>0</v>
      </c>
      <c r="CQ110" s="73" t="n">
        <f aca="false">SMALL($BI110:$CG110,8)</f>
        <v>0</v>
      </c>
      <c r="CR110" s="73" t="n">
        <f aca="false">SMALL($BI110:$CG110,9)</f>
        <v>0</v>
      </c>
      <c r="CS110" s="73" t="n">
        <f aca="false">SMALL($BI110:$CG110,10)</f>
        <v>0</v>
      </c>
      <c r="CT110" s="73" t="n">
        <f aca="false">SMALL($BI110:$CG110,11)</f>
        <v>0</v>
      </c>
      <c r="CU110" s="74" t="n">
        <f aca="false">SMALL($BI110:$CG110,12)</f>
        <v>0</v>
      </c>
      <c r="CV110" s="74" t="n">
        <f aca="false">SMALL($BI110:$CG110,13)</f>
        <v>0</v>
      </c>
      <c r="CW110" s="74" t="n">
        <f aca="false">SMALL($BI110:$CG110,14)</f>
        <v>0</v>
      </c>
      <c r="CX110" s="74" t="n">
        <f aca="false">SMALL($BI110:$CG110,15)</f>
        <v>0</v>
      </c>
      <c r="CY110" s="74" t="n">
        <f aca="false">SMALL($BI110:$CG110,16)</f>
        <v>0</v>
      </c>
      <c r="CZ110" s="74" t="n">
        <f aca="false">SMALL($BI110:$CG110,17)</f>
        <v>0</v>
      </c>
      <c r="DA110" s="74" t="n">
        <f aca="false">SMALL($BI110:$CG110,18)</f>
        <v>0</v>
      </c>
      <c r="DB110" s="74" t="n">
        <f aca="false">SMALL($BI110:$CG110,19)</f>
        <v>0</v>
      </c>
      <c r="DC110" s="74" t="n">
        <f aca="false">SMALL($BI110:$CG110,20)</f>
        <v>0</v>
      </c>
      <c r="DD110" s="74" t="n">
        <f aca="false">SMALL($BI110:$CG110,21)</f>
        <v>0</v>
      </c>
      <c r="DE110" s="74" t="n">
        <f aca="false">SMALL($BI110:$CG110,22)</f>
        <v>0</v>
      </c>
      <c r="DF110" s="74" t="n">
        <f aca="false">SMALL($BI110:$CG110,23)</f>
        <v>0</v>
      </c>
      <c r="DG110" s="74" t="n">
        <f aca="false">SMALL($BI110:$CG110,24)</f>
        <v>0</v>
      </c>
      <c r="DH110" s="74" t="n">
        <f aca="false">SMALL($BI110:$CG110,25)</f>
        <v>34</v>
      </c>
      <c r="DI110" s="3"/>
      <c r="DJ110" s="3"/>
      <c r="DK110" s="3"/>
      <c r="DL110" s="3"/>
      <c r="DM110" s="3"/>
      <c r="DN110" s="3"/>
      <c r="DO110" s="3"/>
    </row>
    <row r="111" customFormat="false" ht="12.75" hidden="false" customHeight="true" outlineLevel="0" collapsed="false">
      <c r="A111" s="3" t="n">
        <v>103</v>
      </c>
      <c r="B111" s="4"/>
      <c r="C111" s="3" t="s">
        <v>140</v>
      </c>
      <c r="D111" s="55"/>
      <c r="E111" s="56" t="n">
        <f aca="false">RANKLIST!CH111-SUM(RANKLIST!$CJ111:CHOOSE(RANKLIST!$CJ$8,RANKLIST!$CJ111,RANKLIST!$CK111,RANKLIST!$CL111,RANKLIST!$CM111,RANKLIST!$CN111,RANKLIST!$CO111,RANKLIST!$CP111,RANKLIST!$CQ111,RANKLIST!$CR111,RANKLIST!$CS111,RANKLIST!$CT111,RANKLIST!$CU111,RANKLIST!$CV111,RANKLIST!$CW111,RANKLIST!$CX111,RANKLIST!$CY111,RANKLIST!$CZ111,RANKLIST!$DA111,RANKLIST!$DB111,RANKLIST!$DC111,RANKLIST!$DD111,RANKLIST!$DE111,RANKLIST!$DF111,RANKLIST!$DG111))</f>
        <v>33</v>
      </c>
      <c r="F111" s="57"/>
      <c r="G111" s="58" t="n">
        <v>0</v>
      </c>
      <c r="H111" s="6" t="n">
        <f aca="false">IF(G111=0,0,51-G111)</f>
        <v>0</v>
      </c>
      <c r="I111" s="58" t="n">
        <v>0</v>
      </c>
      <c r="J111" s="6" t="n">
        <f aca="false">IF(I111=0,0,51-I111)</f>
        <v>0</v>
      </c>
      <c r="K111" s="58" t="n">
        <v>0</v>
      </c>
      <c r="L111" s="6" t="n">
        <f aca="false">IF(K111=0,0,51-K111)</f>
        <v>0</v>
      </c>
      <c r="M111" s="58" t="n">
        <v>0</v>
      </c>
      <c r="N111" s="6" t="n">
        <f aca="false">IF(M111=0,0,51-M111)</f>
        <v>0</v>
      </c>
      <c r="O111" s="60" t="n">
        <v>0</v>
      </c>
      <c r="P111" s="6" t="n">
        <f aca="false">IF(O111=0,0,51-O111)</f>
        <v>0</v>
      </c>
      <c r="Q111" s="58" t="n">
        <v>0</v>
      </c>
      <c r="R111" s="6" t="n">
        <f aca="false">IF(Q111=0,0,51-Q111)</f>
        <v>0</v>
      </c>
      <c r="S111" s="58" t="n">
        <v>0</v>
      </c>
      <c r="T111" s="6" t="n">
        <f aca="false">IF(S111=0,0,51-S111)</f>
        <v>0</v>
      </c>
      <c r="U111" s="59" t="n">
        <v>0</v>
      </c>
      <c r="V111" s="6" t="n">
        <f aca="false">IF(U111=0,0,51-U111)</f>
        <v>0</v>
      </c>
      <c r="W111" s="60" t="n">
        <v>0</v>
      </c>
      <c r="X111" s="6" t="n">
        <f aca="false">IF(W111=0,0,51-W111)</f>
        <v>0</v>
      </c>
      <c r="Y111" s="5" t="n">
        <v>0</v>
      </c>
      <c r="Z111" s="6" t="n">
        <f aca="false">IF(Y111=0,0,51-Y111)</f>
        <v>0</v>
      </c>
      <c r="AA111" s="5" t="n">
        <v>0</v>
      </c>
      <c r="AB111" s="6" t="n">
        <f aca="false">IF(AA111=0,0,51-AA111)</f>
        <v>0</v>
      </c>
      <c r="AC111" s="5" t="n">
        <v>0</v>
      </c>
      <c r="AD111" s="6" t="n">
        <f aca="false">IF(AC111=0,0,51-AC111)</f>
        <v>0</v>
      </c>
      <c r="AE111" s="5" t="n">
        <v>0</v>
      </c>
      <c r="AF111" s="6" t="n">
        <f aca="false">IF(AE111=0,0,51-AE111)</f>
        <v>0</v>
      </c>
      <c r="AG111" s="5" t="n">
        <v>0</v>
      </c>
      <c r="AH111" s="6" t="n">
        <f aca="false">IF(AG111=0,0,51-AG111)</f>
        <v>0</v>
      </c>
      <c r="AI111" s="5" t="n">
        <v>0</v>
      </c>
      <c r="AJ111" s="6" t="n">
        <f aca="false">IF(AI111=0,0,51-AI111)</f>
        <v>0</v>
      </c>
      <c r="AK111" s="5" t="n">
        <v>0</v>
      </c>
      <c r="AL111" s="6" t="n">
        <f aca="false">IF(AK111=0,0,51-AK111)</f>
        <v>0</v>
      </c>
      <c r="AM111" s="60" t="n">
        <v>0</v>
      </c>
      <c r="AN111" s="6" t="n">
        <f aca="false">IF(AM111=0,0,51-AM111)</f>
        <v>0</v>
      </c>
      <c r="AO111" s="5" t="n">
        <v>0</v>
      </c>
      <c r="AP111" s="6" t="n">
        <f aca="false">IF(AO111=0,0,51-AO111)</f>
        <v>0</v>
      </c>
      <c r="AQ111" s="5" t="n">
        <v>0</v>
      </c>
      <c r="AR111" s="6" t="n">
        <f aca="false">IF(AQ111=0,0,51-AQ111)</f>
        <v>0</v>
      </c>
      <c r="AS111" s="5" t="n">
        <v>0</v>
      </c>
      <c r="AT111" s="6" t="n">
        <f aca="false">IF(AS111=0,0,51-AS111)</f>
        <v>0</v>
      </c>
      <c r="AU111" s="41" t="n">
        <v>0</v>
      </c>
      <c r="AV111" s="6" t="n">
        <f aca="false">IF(AU111=0,0,51-AU111)</f>
        <v>0</v>
      </c>
      <c r="AW111" s="58" t="n">
        <v>0</v>
      </c>
      <c r="AX111" s="6" t="n">
        <f aca="false">IF(AW111=0,0,51-AW111)</f>
        <v>0</v>
      </c>
      <c r="AY111" s="58" t="n">
        <v>0</v>
      </c>
      <c r="AZ111" s="6" t="n">
        <f aca="false">IF(AY111=0,0,51-AY111)</f>
        <v>0</v>
      </c>
      <c r="BA111" s="58" t="n">
        <v>0</v>
      </c>
      <c r="BB111" s="6" t="n">
        <f aca="false">IF(BA111=0,0,51-BA111)</f>
        <v>0</v>
      </c>
      <c r="BC111" s="69" t="n">
        <v>18</v>
      </c>
      <c r="BD111" s="62" t="n">
        <f aca="false">IF(BC111=0,0,51-BC111)</f>
        <v>33</v>
      </c>
      <c r="BE111" s="7"/>
      <c r="BH111" s="8"/>
      <c r="BI111" s="72" t="n">
        <f aca="false">RANKLIST!H111</f>
        <v>0</v>
      </c>
      <c r="BJ111" s="72" t="n">
        <f aca="false">RANKLIST!J111</f>
        <v>0</v>
      </c>
      <c r="BK111" s="72" t="n">
        <f aca="false">RANKLIST!L111</f>
        <v>0</v>
      </c>
      <c r="BL111" s="72" t="n">
        <f aca="false">RANKLIST!N111</f>
        <v>0</v>
      </c>
      <c r="BM111" s="72" t="n">
        <f aca="false">RANKLIST!P111</f>
        <v>0</v>
      </c>
      <c r="BN111" s="72" t="n">
        <f aca="false">RANKLIST!R111</f>
        <v>0</v>
      </c>
      <c r="BO111" s="72" t="n">
        <f aca="false">RANKLIST!T111</f>
        <v>0</v>
      </c>
      <c r="BP111" s="64" t="n">
        <f aca="false">RANKLIST!V111</f>
        <v>0</v>
      </c>
      <c r="BQ111" s="72" t="n">
        <f aca="false">RANKLIST!X111</f>
        <v>0</v>
      </c>
      <c r="BR111" s="72" t="n">
        <f aca="false">RANKLIST!Z111</f>
        <v>0</v>
      </c>
      <c r="BS111" s="72" t="n">
        <f aca="false">RANKLIST!AB111</f>
        <v>0</v>
      </c>
      <c r="BT111" s="72" t="n">
        <f aca="false">RANKLIST!AD111</f>
        <v>0</v>
      </c>
      <c r="BU111" s="72" t="n">
        <f aca="false">RANKLIST!AF111</f>
        <v>0</v>
      </c>
      <c r="BV111" s="72" t="n">
        <f aca="false">RANKLIST!AH111</f>
        <v>0</v>
      </c>
      <c r="BW111" s="72" t="n">
        <f aca="false">RANKLIST!AJ111</f>
        <v>0</v>
      </c>
      <c r="BX111" s="72" t="n">
        <f aca="false">RANKLIST!AL111</f>
        <v>0</v>
      </c>
      <c r="BY111" s="72" t="n">
        <f aca="false">RANKLIST!AN111</f>
        <v>0</v>
      </c>
      <c r="BZ111" s="72" t="n">
        <f aca="false">RANKLIST!AP111</f>
        <v>0</v>
      </c>
      <c r="CA111" s="72" t="n">
        <f aca="false">RANKLIST!AR111</f>
        <v>0</v>
      </c>
      <c r="CB111" s="72" t="n">
        <f aca="false">RANKLIST!AT111</f>
        <v>0</v>
      </c>
      <c r="CC111" s="72" t="n">
        <f aca="false">RANKLIST!AV111</f>
        <v>0</v>
      </c>
      <c r="CD111" s="72" t="n">
        <f aca="false">RANKLIST!AX111</f>
        <v>0</v>
      </c>
      <c r="CE111" s="72" t="n">
        <f aca="false">RANKLIST!AZ111</f>
        <v>0</v>
      </c>
      <c r="CF111" s="72" t="n">
        <f aca="false">RANKLIST!BB111</f>
        <v>0</v>
      </c>
      <c r="CG111" s="72" t="n">
        <f aca="false">RANKLIST!BD111</f>
        <v>33</v>
      </c>
      <c r="CH111" s="65" t="n">
        <f aca="false">SUM(BI111:CG111)</f>
        <v>33</v>
      </c>
      <c r="CI111" s="3"/>
      <c r="CJ111" s="73" t="n">
        <f aca="false">SMALL($BI111:$CG111,1)</f>
        <v>0</v>
      </c>
      <c r="CK111" s="73" t="n">
        <f aca="false">SMALL($BI111:$CG111,2)</f>
        <v>0</v>
      </c>
      <c r="CL111" s="73" t="n">
        <f aca="false">SMALL($BI111:$CG111,3)</f>
        <v>0</v>
      </c>
      <c r="CM111" s="73" t="n">
        <f aca="false">SMALL($BI111:$CG111,4)</f>
        <v>0</v>
      </c>
      <c r="CN111" s="73" t="n">
        <f aca="false">SMALL($BI111:$CG111,5)</f>
        <v>0</v>
      </c>
      <c r="CO111" s="73" t="n">
        <f aca="false">SMALL($BI111:$CG111,6)</f>
        <v>0</v>
      </c>
      <c r="CP111" s="73" t="n">
        <f aca="false">SMALL($BI111:$CG111,7)</f>
        <v>0</v>
      </c>
      <c r="CQ111" s="73" t="n">
        <f aca="false">SMALL($BI111:$CG111,8)</f>
        <v>0</v>
      </c>
      <c r="CR111" s="73" t="n">
        <f aca="false">SMALL($BI111:$CG111,9)</f>
        <v>0</v>
      </c>
      <c r="CS111" s="73" t="n">
        <f aca="false">SMALL($BI111:$CG111,10)</f>
        <v>0</v>
      </c>
      <c r="CT111" s="73" t="n">
        <f aca="false">SMALL($BI111:$CG111,11)</f>
        <v>0</v>
      </c>
      <c r="CU111" s="74" t="n">
        <f aca="false">SMALL($BI111:$CG111,12)</f>
        <v>0</v>
      </c>
      <c r="CV111" s="74" t="n">
        <f aca="false">SMALL($BI111:$CG111,13)</f>
        <v>0</v>
      </c>
      <c r="CW111" s="74" t="n">
        <f aca="false">SMALL($BI111:$CG111,14)</f>
        <v>0</v>
      </c>
      <c r="CX111" s="74" t="n">
        <f aca="false">SMALL($BI111:$CG111,15)</f>
        <v>0</v>
      </c>
      <c r="CY111" s="74" t="n">
        <f aca="false">SMALL($BI111:$CG111,16)</f>
        <v>0</v>
      </c>
      <c r="CZ111" s="74" t="n">
        <f aca="false">SMALL($BI111:$CG111,17)</f>
        <v>0</v>
      </c>
      <c r="DA111" s="74" t="n">
        <f aca="false">SMALL($BI111:$CG111,18)</f>
        <v>0</v>
      </c>
      <c r="DB111" s="74" t="n">
        <f aca="false">SMALL($BI111:$CG111,19)</f>
        <v>0</v>
      </c>
      <c r="DC111" s="74" t="n">
        <f aca="false">SMALL($BI111:$CG111,20)</f>
        <v>0</v>
      </c>
      <c r="DD111" s="74" t="n">
        <f aca="false">SMALL($BI111:$CG111,21)</f>
        <v>0</v>
      </c>
      <c r="DE111" s="74" t="n">
        <f aca="false">SMALL($BI111:$CG111,22)</f>
        <v>0</v>
      </c>
      <c r="DF111" s="74" t="n">
        <f aca="false">SMALL($BI111:$CG111,23)</f>
        <v>0</v>
      </c>
      <c r="DG111" s="74" t="n">
        <f aca="false">SMALL($BI111:$CG111,24)</f>
        <v>0</v>
      </c>
      <c r="DH111" s="74" t="n">
        <f aca="false">SMALL($BI111:$CG111,25)</f>
        <v>33</v>
      </c>
      <c r="DI111" s="3"/>
      <c r="DJ111" s="3"/>
      <c r="DK111" s="3"/>
      <c r="DL111" s="3"/>
      <c r="DM111" s="3"/>
      <c r="DN111" s="3"/>
      <c r="DO111" s="3"/>
    </row>
    <row r="112" customFormat="false" ht="12.75" hidden="false" customHeight="true" outlineLevel="0" collapsed="false">
      <c r="A112" s="3" t="n">
        <v>104</v>
      </c>
      <c r="B112" s="4"/>
      <c r="C112" s="3" t="s">
        <v>141</v>
      </c>
      <c r="D112" s="55"/>
      <c r="E112" s="56" t="n">
        <f aca="false">RANKLIST!CH112-SUM(RANKLIST!$CJ112:CHOOSE(RANKLIST!$CJ$8,RANKLIST!$CJ112,RANKLIST!$CK112,RANKLIST!$CL112,RANKLIST!$CM112,RANKLIST!$CN112,RANKLIST!$CO112,RANKLIST!$CP112,RANKLIST!$CQ112,RANKLIST!$CR112,RANKLIST!$CS112,RANKLIST!$CT112,RANKLIST!$CU112,RANKLIST!$CV112,RANKLIST!$CW112,RANKLIST!$CX112,RANKLIST!$CY112,RANKLIST!$CZ112,RANKLIST!$DA112,RANKLIST!$DB112,RANKLIST!$DC112,RANKLIST!$DD112,RANKLIST!$DE112,RANKLIST!$DF112,RANKLIST!$DG112))</f>
        <v>31</v>
      </c>
      <c r="F112" s="57"/>
      <c r="G112" s="58" t="n">
        <v>0</v>
      </c>
      <c r="H112" s="6" t="n">
        <f aca="false">IF(G112=0,0,51-G112)</f>
        <v>0</v>
      </c>
      <c r="I112" s="58" t="n">
        <v>0</v>
      </c>
      <c r="J112" s="6" t="n">
        <f aca="false">IF(I112=0,0,51-I112)</f>
        <v>0</v>
      </c>
      <c r="K112" s="58" t="n">
        <v>0</v>
      </c>
      <c r="L112" s="6" t="n">
        <f aca="false">IF(K112=0,0,51-K112)</f>
        <v>0</v>
      </c>
      <c r="M112" s="58" t="n">
        <v>0</v>
      </c>
      <c r="N112" s="6" t="n">
        <f aca="false">IF(M112=0,0,51-M112)</f>
        <v>0</v>
      </c>
      <c r="O112" s="60" t="n">
        <v>0</v>
      </c>
      <c r="P112" s="6" t="n">
        <f aca="false">IF(O112=0,0,51-O112)</f>
        <v>0</v>
      </c>
      <c r="Q112" s="58" t="n">
        <v>0</v>
      </c>
      <c r="R112" s="6" t="n">
        <f aca="false">IF(Q112=0,0,51-Q112)</f>
        <v>0</v>
      </c>
      <c r="S112" s="58" t="n">
        <v>0</v>
      </c>
      <c r="T112" s="6" t="n">
        <f aca="false">IF(S112=0,0,51-S112)</f>
        <v>0</v>
      </c>
      <c r="U112" s="59" t="n">
        <v>0</v>
      </c>
      <c r="V112" s="6" t="n">
        <f aca="false">IF(U112=0,0,51-U112)</f>
        <v>0</v>
      </c>
      <c r="W112" s="60" t="n">
        <v>0</v>
      </c>
      <c r="X112" s="6" t="n">
        <f aca="false">IF(W112=0,0,51-W112)</f>
        <v>0</v>
      </c>
      <c r="Y112" s="5" t="n">
        <v>0</v>
      </c>
      <c r="Z112" s="6" t="n">
        <f aca="false">IF(Y112=0,0,51-Y112)</f>
        <v>0</v>
      </c>
      <c r="AA112" s="5" t="n">
        <v>0</v>
      </c>
      <c r="AB112" s="6" t="n">
        <f aca="false">IF(AA112=0,0,51-AA112)</f>
        <v>0</v>
      </c>
      <c r="AC112" s="5" t="n">
        <v>0</v>
      </c>
      <c r="AD112" s="6" t="n">
        <f aca="false">IF(AC112=0,0,51-AC112)</f>
        <v>0</v>
      </c>
      <c r="AE112" s="5" t="n">
        <v>0</v>
      </c>
      <c r="AF112" s="6" t="n">
        <f aca="false">IF(AE112=0,0,51-AE112)</f>
        <v>0</v>
      </c>
      <c r="AG112" s="5" t="n">
        <v>0</v>
      </c>
      <c r="AH112" s="6" t="n">
        <f aca="false">IF(AG112=0,0,51-AG112)</f>
        <v>0</v>
      </c>
      <c r="AI112" s="5" t="n">
        <v>0</v>
      </c>
      <c r="AJ112" s="6" t="n">
        <f aca="false">IF(AI112=0,0,51-AI112)</f>
        <v>0</v>
      </c>
      <c r="AK112" s="5" t="n">
        <v>0</v>
      </c>
      <c r="AL112" s="6" t="n">
        <f aca="false">IF(AK112=0,0,51-AK112)</f>
        <v>0</v>
      </c>
      <c r="AM112" s="60" t="n">
        <v>0</v>
      </c>
      <c r="AN112" s="6" t="n">
        <f aca="false">IF(AM112=0,0,51-AM112)</f>
        <v>0</v>
      </c>
      <c r="AO112" s="5" t="n">
        <v>0</v>
      </c>
      <c r="AP112" s="6" t="n">
        <f aca="false">IF(AO112=0,0,51-AO112)</f>
        <v>0</v>
      </c>
      <c r="AQ112" s="5" t="n">
        <v>0</v>
      </c>
      <c r="AR112" s="6" t="n">
        <f aca="false">IF(AQ112=0,0,51-AQ112)</f>
        <v>0</v>
      </c>
      <c r="AS112" s="5" t="n">
        <v>0</v>
      </c>
      <c r="AT112" s="6" t="n">
        <f aca="false">IF(AS112=0,0,51-AS112)</f>
        <v>0</v>
      </c>
      <c r="AU112" s="41" t="n">
        <v>0</v>
      </c>
      <c r="AV112" s="6" t="n">
        <f aca="false">IF(AU112=0,0,51-AU112)</f>
        <v>0</v>
      </c>
      <c r="AW112" s="58" t="n">
        <v>0</v>
      </c>
      <c r="AX112" s="6" t="n">
        <f aca="false">IF(AW112=0,0,51-AW112)</f>
        <v>0</v>
      </c>
      <c r="AY112" s="58" t="n">
        <v>0</v>
      </c>
      <c r="AZ112" s="6" t="n">
        <f aca="false">IF(AY112=0,0,51-AY112)</f>
        <v>0</v>
      </c>
      <c r="BA112" s="58" t="n">
        <v>0</v>
      </c>
      <c r="BB112" s="6" t="n">
        <f aca="false">IF(BA112=0,0,51-BA112)</f>
        <v>0</v>
      </c>
      <c r="BC112" s="69" t="n">
        <v>20</v>
      </c>
      <c r="BD112" s="62" t="n">
        <f aca="false">IF(BC112=0,0,51-BC112)</f>
        <v>31</v>
      </c>
      <c r="BE112" s="7"/>
      <c r="BH112" s="8"/>
      <c r="BI112" s="72" t="n">
        <f aca="false">RANKLIST!H112</f>
        <v>0</v>
      </c>
      <c r="BJ112" s="72" t="n">
        <f aca="false">RANKLIST!J112</f>
        <v>0</v>
      </c>
      <c r="BK112" s="72" t="n">
        <f aca="false">RANKLIST!L112</f>
        <v>0</v>
      </c>
      <c r="BL112" s="72" t="n">
        <f aca="false">RANKLIST!N112</f>
        <v>0</v>
      </c>
      <c r="BM112" s="72" t="n">
        <f aca="false">RANKLIST!P112</f>
        <v>0</v>
      </c>
      <c r="BN112" s="72" t="n">
        <f aca="false">RANKLIST!R112</f>
        <v>0</v>
      </c>
      <c r="BO112" s="72" t="n">
        <f aca="false">RANKLIST!T112</f>
        <v>0</v>
      </c>
      <c r="BP112" s="64" t="n">
        <f aca="false">RANKLIST!V112</f>
        <v>0</v>
      </c>
      <c r="BQ112" s="72" t="n">
        <f aca="false">RANKLIST!X112</f>
        <v>0</v>
      </c>
      <c r="BR112" s="72" t="n">
        <f aca="false">RANKLIST!Z112</f>
        <v>0</v>
      </c>
      <c r="BS112" s="72" t="n">
        <f aca="false">RANKLIST!AB112</f>
        <v>0</v>
      </c>
      <c r="BT112" s="72" t="n">
        <f aca="false">RANKLIST!AD112</f>
        <v>0</v>
      </c>
      <c r="BU112" s="72" t="n">
        <f aca="false">RANKLIST!AF112</f>
        <v>0</v>
      </c>
      <c r="BV112" s="72" t="n">
        <f aca="false">RANKLIST!AH112</f>
        <v>0</v>
      </c>
      <c r="BW112" s="72" t="n">
        <f aca="false">RANKLIST!AJ112</f>
        <v>0</v>
      </c>
      <c r="BX112" s="72" t="n">
        <f aca="false">RANKLIST!AL112</f>
        <v>0</v>
      </c>
      <c r="BY112" s="72" t="n">
        <f aca="false">RANKLIST!AN112</f>
        <v>0</v>
      </c>
      <c r="BZ112" s="72" t="n">
        <f aca="false">RANKLIST!AP112</f>
        <v>0</v>
      </c>
      <c r="CA112" s="72" t="n">
        <f aca="false">RANKLIST!AR112</f>
        <v>0</v>
      </c>
      <c r="CB112" s="72" t="n">
        <f aca="false">RANKLIST!AT112</f>
        <v>0</v>
      </c>
      <c r="CC112" s="72" t="n">
        <f aca="false">RANKLIST!AV112</f>
        <v>0</v>
      </c>
      <c r="CD112" s="72" t="n">
        <f aca="false">RANKLIST!AX112</f>
        <v>0</v>
      </c>
      <c r="CE112" s="72" t="n">
        <f aca="false">RANKLIST!AZ112</f>
        <v>0</v>
      </c>
      <c r="CF112" s="72" t="n">
        <f aca="false">RANKLIST!BB112</f>
        <v>0</v>
      </c>
      <c r="CG112" s="72" t="n">
        <f aca="false">RANKLIST!BD112</f>
        <v>31</v>
      </c>
      <c r="CH112" s="65" t="n">
        <f aca="false">SUM(BI112:CG112)</f>
        <v>31</v>
      </c>
      <c r="CI112" s="3"/>
      <c r="CJ112" s="73" t="n">
        <f aca="false">SMALL($BI112:$CG112,1)</f>
        <v>0</v>
      </c>
      <c r="CK112" s="73" t="n">
        <f aca="false">SMALL($BI112:$CG112,2)</f>
        <v>0</v>
      </c>
      <c r="CL112" s="73" t="n">
        <f aca="false">SMALL($BI112:$CG112,3)</f>
        <v>0</v>
      </c>
      <c r="CM112" s="73" t="n">
        <f aca="false">SMALL($BI112:$CG112,4)</f>
        <v>0</v>
      </c>
      <c r="CN112" s="73" t="n">
        <f aca="false">SMALL($BI112:$CG112,5)</f>
        <v>0</v>
      </c>
      <c r="CO112" s="73" t="n">
        <f aca="false">SMALL($BI112:$CG112,6)</f>
        <v>0</v>
      </c>
      <c r="CP112" s="73" t="n">
        <f aca="false">SMALL($BI112:$CG112,7)</f>
        <v>0</v>
      </c>
      <c r="CQ112" s="73" t="n">
        <f aca="false">SMALL($BI112:$CG112,8)</f>
        <v>0</v>
      </c>
      <c r="CR112" s="73" t="n">
        <f aca="false">SMALL($BI112:$CG112,9)</f>
        <v>0</v>
      </c>
      <c r="CS112" s="73" t="n">
        <f aca="false">SMALL($BI112:$CG112,10)</f>
        <v>0</v>
      </c>
      <c r="CT112" s="73" t="n">
        <f aca="false">SMALL($BI112:$CG112,11)</f>
        <v>0</v>
      </c>
      <c r="CU112" s="74" t="n">
        <f aca="false">SMALL($BI112:$CG112,12)</f>
        <v>0</v>
      </c>
      <c r="CV112" s="74" t="n">
        <f aca="false">SMALL($BI112:$CG112,13)</f>
        <v>0</v>
      </c>
      <c r="CW112" s="74" t="n">
        <f aca="false">SMALL($BI112:$CG112,14)</f>
        <v>0</v>
      </c>
      <c r="CX112" s="74" t="n">
        <f aca="false">SMALL($BI112:$CG112,15)</f>
        <v>0</v>
      </c>
      <c r="CY112" s="74" t="n">
        <f aca="false">SMALL($BI112:$CG112,16)</f>
        <v>0</v>
      </c>
      <c r="CZ112" s="74" t="n">
        <f aca="false">SMALL($BI112:$CG112,17)</f>
        <v>0</v>
      </c>
      <c r="DA112" s="74" t="n">
        <f aca="false">SMALL($BI112:$CG112,18)</f>
        <v>0</v>
      </c>
      <c r="DB112" s="74" t="n">
        <f aca="false">SMALL($BI112:$CG112,19)</f>
        <v>0</v>
      </c>
      <c r="DC112" s="74" t="n">
        <f aca="false">SMALL($BI112:$CG112,20)</f>
        <v>0</v>
      </c>
      <c r="DD112" s="74" t="n">
        <f aca="false">SMALL($BI112:$CG112,21)</f>
        <v>0</v>
      </c>
      <c r="DE112" s="74" t="n">
        <f aca="false">SMALL($BI112:$CG112,22)</f>
        <v>0</v>
      </c>
      <c r="DF112" s="74" t="n">
        <f aca="false">SMALL($BI112:$CG112,23)</f>
        <v>0</v>
      </c>
      <c r="DG112" s="74" t="n">
        <f aca="false">SMALL($BI112:$CG112,24)</f>
        <v>0</v>
      </c>
      <c r="DH112" s="74" t="n">
        <f aca="false">SMALL($BI112:$CG112,25)</f>
        <v>31</v>
      </c>
      <c r="DI112" s="3"/>
      <c r="DJ112" s="3"/>
      <c r="DK112" s="3"/>
      <c r="DL112" s="3"/>
      <c r="DM112" s="3"/>
      <c r="DN112" s="3"/>
      <c r="DO112" s="3"/>
    </row>
    <row r="113" customFormat="false" ht="12.75" hidden="false" customHeight="true" outlineLevel="0" collapsed="false">
      <c r="A113" s="3" t="n">
        <v>105</v>
      </c>
      <c r="B113" s="4"/>
      <c r="C113" s="3" t="s">
        <v>142</v>
      </c>
      <c r="D113" s="55"/>
      <c r="E113" s="56" t="n">
        <f aca="false">RANKLIST!CH113-SUM(RANKLIST!$CJ113:CHOOSE(RANKLIST!$CJ$8,RANKLIST!$CJ113,RANKLIST!$CK113,RANKLIST!$CL113,RANKLIST!$CM113,RANKLIST!$CN113,RANKLIST!$CO113,RANKLIST!$CP113,RANKLIST!$CQ113,RANKLIST!$CR113,RANKLIST!$CS113,RANKLIST!$CT113,RANKLIST!$CU113,RANKLIST!$CV113,RANKLIST!$CW113,RANKLIST!$CX113,RANKLIST!$CY113,RANKLIST!$CZ113,RANKLIST!$DA113,RANKLIST!$DB113,RANKLIST!$DC113,RANKLIST!$DD113,RANKLIST!$DE113,RANKLIST!$DF113,RANKLIST!$DG113))</f>
        <v>31</v>
      </c>
      <c r="F113" s="57"/>
      <c r="G113" s="58" t="n">
        <v>0</v>
      </c>
      <c r="H113" s="6" t="n">
        <f aca="false">IF(G113=0,0,51-G113)</f>
        <v>0</v>
      </c>
      <c r="I113" s="58" t="n">
        <v>0</v>
      </c>
      <c r="J113" s="6" t="n">
        <f aca="false">IF(I113=0,0,51-I113)</f>
        <v>0</v>
      </c>
      <c r="K113" s="58" t="n">
        <v>0</v>
      </c>
      <c r="L113" s="6" t="n">
        <f aca="false">IF(K113=0,0,51-K113)</f>
        <v>0</v>
      </c>
      <c r="M113" s="58" t="n">
        <v>0</v>
      </c>
      <c r="N113" s="6" t="n">
        <f aca="false">IF(M113=0,0,51-M113)</f>
        <v>0</v>
      </c>
      <c r="O113" s="60" t="n">
        <v>0</v>
      </c>
      <c r="P113" s="6" t="n">
        <f aca="false">IF(O113=0,0,51-O113)</f>
        <v>0</v>
      </c>
      <c r="Q113" s="58" t="n">
        <v>0</v>
      </c>
      <c r="R113" s="6" t="n">
        <f aca="false">IF(Q113=0,0,51-Q113)</f>
        <v>0</v>
      </c>
      <c r="S113" s="58" t="n">
        <v>0</v>
      </c>
      <c r="T113" s="6" t="n">
        <f aca="false">IF(S113=0,0,51-S113)</f>
        <v>0</v>
      </c>
      <c r="U113" s="59" t="n">
        <v>0</v>
      </c>
      <c r="V113" s="6" t="n">
        <f aca="false">IF(U113=0,0,51-U113)</f>
        <v>0</v>
      </c>
      <c r="W113" s="60" t="n">
        <v>0</v>
      </c>
      <c r="X113" s="6" t="n">
        <f aca="false">IF(W113=0,0,51-W113)</f>
        <v>0</v>
      </c>
      <c r="Y113" s="5" t="n">
        <v>0</v>
      </c>
      <c r="Z113" s="6" t="n">
        <f aca="false">IF(Y113=0,0,51-Y113)</f>
        <v>0</v>
      </c>
      <c r="AA113" s="5" t="n">
        <v>0</v>
      </c>
      <c r="AB113" s="6" t="n">
        <f aca="false">IF(AA113=0,0,51-AA113)</f>
        <v>0</v>
      </c>
      <c r="AC113" s="5" t="n">
        <v>0</v>
      </c>
      <c r="AD113" s="6" t="n">
        <f aca="false">IF(AC113=0,0,51-AC113)</f>
        <v>0</v>
      </c>
      <c r="AE113" s="5" t="n">
        <v>0</v>
      </c>
      <c r="AF113" s="6" t="n">
        <f aca="false">IF(AE113=0,0,51-AE113)</f>
        <v>0</v>
      </c>
      <c r="AG113" s="5" t="n">
        <v>0</v>
      </c>
      <c r="AH113" s="6" t="n">
        <f aca="false">IF(AG113=0,0,51-AG113)</f>
        <v>0</v>
      </c>
      <c r="AI113" s="5" t="n">
        <v>0</v>
      </c>
      <c r="AJ113" s="6" t="n">
        <f aca="false">IF(AI113=0,0,51-AI113)</f>
        <v>0</v>
      </c>
      <c r="AK113" s="5" t="n">
        <v>0</v>
      </c>
      <c r="AL113" s="6" t="n">
        <f aca="false">IF(AK113=0,0,51-AK113)</f>
        <v>0</v>
      </c>
      <c r="AM113" s="60" t="n">
        <v>0</v>
      </c>
      <c r="AN113" s="6" t="n">
        <f aca="false">IF(AM113=0,0,51-AM113)</f>
        <v>0</v>
      </c>
      <c r="AO113" s="5" t="n">
        <v>0</v>
      </c>
      <c r="AP113" s="6" t="n">
        <f aca="false">IF(AO113=0,0,51-AO113)</f>
        <v>0</v>
      </c>
      <c r="AQ113" s="5" t="n">
        <v>0</v>
      </c>
      <c r="AR113" s="6" t="n">
        <f aca="false">IF(AQ113=0,0,51-AQ113)</f>
        <v>0</v>
      </c>
      <c r="AS113" s="5" t="n">
        <v>0</v>
      </c>
      <c r="AT113" s="6" t="n">
        <f aca="false">IF(AS113=0,0,51-AS113)</f>
        <v>0</v>
      </c>
      <c r="AU113" s="60" t="n">
        <v>0</v>
      </c>
      <c r="AV113" s="6" t="n">
        <f aca="false">IF(AU113=0,0,51-AU113)</f>
        <v>0</v>
      </c>
      <c r="AW113" s="5" t="n">
        <v>0</v>
      </c>
      <c r="AX113" s="6" t="n">
        <f aca="false">IF(AW113=0,0,51-AW113)</f>
        <v>0</v>
      </c>
      <c r="AY113" s="5" t="n">
        <v>0</v>
      </c>
      <c r="AZ113" s="6" t="n">
        <f aca="false">IF(AY113=0,0,51-AY113)</f>
        <v>0</v>
      </c>
      <c r="BA113" s="5" t="n">
        <v>0</v>
      </c>
      <c r="BB113" s="6" t="n">
        <f aca="false">IF(BA113=0,0,51-BA113)</f>
        <v>0</v>
      </c>
      <c r="BC113" s="75" t="n">
        <v>20</v>
      </c>
      <c r="BD113" s="62" t="n">
        <f aca="false">IF(BC113=0,0,51-BC113)</f>
        <v>31</v>
      </c>
      <c r="BE113" s="7"/>
      <c r="BH113" s="8"/>
      <c r="BI113" s="72" t="n">
        <f aca="false">RANKLIST!H113</f>
        <v>0</v>
      </c>
      <c r="BJ113" s="72" t="n">
        <f aca="false">RANKLIST!J113</f>
        <v>0</v>
      </c>
      <c r="BK113" s="72" t="n">
        <f aca="false">RANKLIST!L113</f>
        <v>0</v>
      </c>
      <c r="BL113" s="72" t="n">
        <f aca="false">RANKLIST!N113</f>
        <v>0</v>
      </c>
      <c r="BM113" s="72" t="n">
        <f aca="false">RANKLIST!P113</f>
        <v>0</v>
      </c>
      <c r="BN113" s="72" t="n">
        <f aca="false">RANKLIST!R113</f>
        <v>0</v>
      </c>
      <c r="BO113" s="72" t="n">
        <f aca="false">RANKLIST!T113</f>
        <v>0</v>
      </c>
      <c r="BP113" s="64" t="n">
        <f aca="false">RANKLIST!V113</f>
        <v>0</v>
      </c>
      <c r="BQ113" s="72" t="n">
        <f aca="false">RANKLIST!X113</f>
        <v>0</v>
      </c>
      <c r="BR113" s="72" t="n">
        <f aca="false">RANKLIST!Z113</f>
        <v>0</v>
      </c>
      <c r="BS113" s="72" t="n">
        <f aca="false">RANKLIST!AB113</f>
        <v>0</v>
      </c>
      <c r="BT113" s="72" t="n">
        <f aca="false">RANKLIST!AD113</f>
        <v>0</v>
      </c>
      <c r="BU113" s="72" t="n">
        <f aca="false">RANKLIST!AF113</f>
        <v>0</v>
      </c>
      <c r="BV113" s="72" t="n">
        <f aca="false">RANKLIST!AH113</f>
        <v>0</v>
      </c>
      <c r="BW113" s="72" t="n">
        <f aca="false">RANKLIST!AJ113</f>
        <v>0</v>
      </c>
      <c r="BX113" s="72" t="n">
        <f aca="false">RANKLIST!AL113</f>
        <v>0</v>
      </c>
      <c r="BY113" s="72" t="n">
        <f aca="false">RANKLIST!AN113</f>
        <v>0</v>
      </c>
      <c r="BZ113" s="72" t="n">
        <f aca="false">RANKLIST!AP113</f>
        <v>0</v>
      </c>
      <c r="CA113" s="72" t="n">
        <f aca="false">RANKLIST!AR113</f>
        <v>0</v>
      </c>
      <c r="CB113" s="72" t="n">
        <f aca="false">RANKLIST!AT113</f>
        <v>0</v>
      </c>
      <c r="CC113" s="72" t="n">
        <f aca="false">RANKLIST!AV113</f>
        <v>0</v>
      </c>
      <c r="CD113" s="72" t="n">
        <f aca="false">RANKLIST!AX113</f>
        <v>0</v>
      </c>
      <c r="CE113" s="72" t="n">
        <f aca="false">RANKLIST!AZ113</f>
        <v>0</v>
      </c>
      <c r="CF113" s="72" t="n">
        <f aca="false">RANKLIST!BB113</f>
        <v>0</v>
      </c>
      <c r="CG113" s="72" t="n">
        <f aca="false">RANKLIST!BD113</f>
        <v>31</v>
      </c>
      <c r="CH113" s="65" t="n">
        <f aca="false">SUM(BI113:CG113)</f>
        <v>31</v>
      </c>
      <c r="CI113" s="3"/>
      <c r="CJ113" s="73" t="n">
        <f aca="false">SMALL($BI113:$CG113,1)</f>
        <v>0</v>
      </c>
      <c r="CK113" s="73" t="n">
        <f aca="false">SMALL($BI113:$CG113,2)</f>
        <v>0</v>
      </c>
      <c r="CL113" s="73" t="n">
        <f aca="false">SMALL($BI113:$CG113,3)</f>
        <v>0</v>
      </c>
      <c r="CM113" s="73" t="n">
        <f aca="false">SMALL($BI113:$CG113,4)</f>
        <v>0</v>
      </c>
      <c r="CN113" s="73" t="n">
        <f aca="false">SMALL($BI113:$CG113,5)</f>
        <v>0</v>
      </c>
      <c r="CO113" s="73" t="n">
        <f aca="false">SMALL($BI113:$CG113,6)</f>
        <v>0</v>
      </c>
      <c r="CP113" s="73" t="n">
        <f aca="false">SMALL($BI113:$CG113,7)</f>
        <v>0</v>
      </c>
      <c r="CQ113" s="73" t="n">
        <f aca="false">SMALL($BI113:$CG113,8)</f>
        <v>0</v>
      </c>
      <c r="CR113" s="73" t="n">
        <f aca="false">SMALL($BI113:$CG113,9)</f>
        <v>0</v>
      </c>
      <c r="CS113" s="73" t="n">
        <f aca="false">SMALL($BI113:$CG113,10)</f>
        <v>0</v>
      </c>
      <c r="CT113" s="73" t="n">
        <f aca="false">SMALL($BI113:$CG113,11)</f>
        <v>0</v>
      </c>
      <c r="CU113" s="74" t="n">
        <f aca="false">SMALL($BI113:$CG113,12)</f>
        <v>0</v>
      </c>
      <c r="CV113" s="74" t="n">
        <f aca="false">SMALL($BI113:$CG113,13)</f>
        <v>0</v>
      </c>
      <c r="CW113" s="74" t="n">
        <f aca="false">SMALL($BI113:$CG113,14)</f>
        <v>0</v>
      </c>
      <c r="CX113" s="74" t="n">
        <f aca="false">SMALL($BI113:$CG113,15)</f>
        <v>0</v>
      </c>
      <c r="CY113" s="74" t="n">
        <f aca="false">SMALL($BI113:$CG113,16)</f>
        <v>0</v>
      </c>
      <c r="CZ113" s="74" t="n">
        <f aca="false">SMALL($BI113:$CG113,17)</f>
        <v>0</v>
      </c>
      <c r="DA113" s="74" t="n">
        <f aca="false">SMALL($BI113:$CG113,18)</f>
        <v>0</v>
      </c>
      <c r="DB113" s="74" t="n">
        <f aca="false">SMALL($BI113:$CG113,19)</f>
        <v>0</v>
      </c>
      <c r="DC113" s="74" t="n">
        <f aca="false">SMALL($BI113:$CG113,20)</f>
        <v>0</v>
      </c>
      <c r="DD113" s="74" t="n">
        <f aca="false">SMALL($BI113:$CG113,21)</f>
        <v>0</v>
      </c>
      <c r="DE113" s="74" t="n">
        <f aca="false">SMALL($BI113:$CG113,22)</f>
        <v>0</v>
      </c>
      <c r="DF113" s="74" t="n">
        <f aca="false">SMALL($BI113:$CG113,23)</f>
        <v>0</v>
      </c>
      <c r="DG113" s="74" t="n">
        <f aca="false">SMALL($BI113:$CG113,24)</f>
        <v>0</v>
      </c>
      <c r="DH113" s="74" t="n">
        <f aca="false">SMALL($BI113:$CG113,25)</f>
        <v>31</v>
      </c>
      <c r="DI113" s="3"/>
      <c r="DJ113" s="3"/>
      <c r="DK113" s="3"/>
      <c r="DL113" s="3"/>
      <c r="DM113" s="3"/>
      <c r="DN113" s="3"/>
      <c r="DO113" s="3"/>
    </row>
    <row r="114" customFormat="false" ht="12.75" hidden="false" customHeight="true" outlineLevel="0" collapsed="false">
      <c r="A114" s="3" t="n">
        <v>106</v>
      </c>
      <c r="B114" s="4"/>
      <c r="C114" s="3" t="s">
        <v>143</v>
      </c>
      <c r="D114" s="55"/>
      <c r="E114" s="56" t="n">
        <f aca="false">RANKLIST!CH114-SUM(RANKLIST!$CJ114:CHOOSE(RANKLIST!$CJ$8,RANKLIST!$CJ114,RANKLIST!$CK114,RANKLIST!$CL114,RANKLIST!$CM114,RANKLIST!$CN114,RANKLIST!$CO114,RANKLIST!$CP114,RANKLIST!$CQ114,RANKLIST!$CR114,RANKLIST!$CS114,RANKLIST!$CT114,RANKLIST!$CU114,RANKLIST!$CV114,RANKLIST!$CW114,RANKLIST!$CX114,RANKLIST!$CY114,RANKLIST!$CZ114,RANKLIST!$DA114,RANKLIST!$DB114,RANKLIST!$DC114,RANKLIST!$DD114,RANKLIST!$DE114,RANKLIST!$DF114,RANKLIST!$DG114))</f>
        <v>16</v>
      </c>
      <c r="F114" s="57"/>
      <c r="G114" s="58" t="n">
        <v>0</v>
      </c>
      <c r="H114" s="6" t="n">
        <f aca="false">IF(G114=0,0,51-G114)</f>
        <v>0</v>
      </c>
      <c r="I114" s="58" t="n">
        <v>0</v>
      </c>
      <c r="J114" s="6" t="n">
        <f aca="false">IF(I114=0,0,51-I114)</f>
        <v>0</v>
      </c>
      <c r="K114" s="58" t="n">
        <v>0</v>
      </c>
      <c r="L114" s="6" t="n">
        <f aca="false">IF(K114=0,0,51-K114)</f>
        <v>0</v>
      </c>
      <c r="M114" s="58" t="n">
        <v>0</v>
      </c>
      <c r="N114" s="6" t="n">
        <f aca="false">IF(M114=0,0,51-M114)</f>
        <v>0</v>
      </c>
      <c r="O114" s="60" t="n">
        <v>0</v>
      </c>
      <c r="P114" s="6" t="n">
        <f aca="false">IF(O114=0,0,51-O114)</f>
        <v>0</v>
      </c>
      <c r="Q114" s="58" t="n">
        <v>0</v>
      </c>
      <c r="R114" s="6" t="n">
        <f aca="false">IF(Q114=0,0,51-Q114)</f>
        <v>0</v>
      </c>
      <c r="S114" s="58" t="n">
        <v>0</v>
      </c>
      <c r="T114" s="6" t="n">
        <f aca="false">IF(S114=0,0,51-S114)</f>
        <v>0</v>
      </c>
      <c r="U114" s="59" t="n">
        <v>0</v>
      </c>
      <c r="V114" s="6" t="n">
        <f aca="false">IF(U114=0,0,51-U114)</f>
        <v>0</v>
      </c>
      <c r="W114" s="60" t="n">
        <v>0</v>
      </c>
      <c r="X114" s="6" t="n">
        <f aca="false">IF(W114=0,0,51-W114)</f>
        <v>0</v>
      </c>
      <c r="Y114" s="5" t="n">
        <v>0</v>
      </c>
      <c r="Z114" s="6" t="n">
        <f aca="false">IF(Y114=0,0,51-Y114)</f>
        <v>0</v>
      </c>
      <c r="AA114" s="5" t="n">
        <v>0</v>
      </c>
      <c r="AB114" s="6" t="n">
        <f aca="false">IF(AA114=0,0,51-AA114)</f>
        <v>0</v>
      </c>
      <c r="AC114" s="5" t="n">
        <v>0</v>
      </c>
      <c r="AD114" s="6" t="n">
        <f aca="false">IF(AC114=0,0,51-AC114)</f>
        <v>0</v>
      </c>
      <c r="AE114" s="5" t="n">
        <v>0</v>
      </c>
      <c r="AF114" s="6" t="n">
        <f aca="false">IF(AE114=0,0,51-AE114)</f>
        <v>0</v>
      </c>
      <c r="AG114" s="5" t="n">
        <v>0</v>
      </c>
      <c r="AH114" s="6" t="n">
        <f aca="false">IF(AG114=0,0,51-AG114)</f>
        <v>0</v>
      </c>
      <c r="AI114" s="5" t="n">
        <v>0</v>
      </c>
      <c r="AJ114" s="6" t="n">
        <f aca="false">IF(AI114=0,0,51-AI114)</f>
        <v>0</v>
      </c>
      <c r="AK114" s="5" t="n">
        <v>0</v>
      </c>
      <c r="AL114" s="6" t="n">
        <f aca="false">IF(AK114=0,0,51-AK114)</f>
        <v>0</v>
      </c>
      <c r="AM114" s="60" t="n">
        <v>0</v>
      </c>
      <c r="AN114" s="6" t="n">
        <f aca="false">IF(AM114=0,0,51-AM114)</f>
        <v>0</v>
      </c>
      <c r="AO114" s="5" t="n">
        <v>0</v>
      </c>
      <c r="AP114" s="6" t="n">
        <f aca="false">IF(AO114=0,0,51-AO114)</f>
        <v>0</v>
      </c>
      <c r="AQ114" s="5" t="n">
        <v>0</v>
      </c>
      <c r="AR114" s="6" t="n">
        <f aca="false">IF(AQ114=0,0,51-AQ114)</f>
        <v>0</v>
      </c>
      <c r="AS114" s="5" t="n">
        <v>0</v>
      </c>
      <c r="AT114" s="6" t="n">
        <f aca="false">IF(AS114=0,0,51-AS114)</f>
        <v>0</v>
      </c>
      <c r="AU114" s="60" t="n">
        <v>0</v>
      </c>
      <c r="AV114" s="6" t="n">
        <f aca="false">IF(AU114=0,0,51-AU114)</f>
        <v>0</v>
      </c>
      <c r="AW114" s="5" t="n">
        <v>0</v>
      </c>
      <c r="AX114" s="6" t="n">
        <f aca="false">IF(AW114=0,0,51-AW114)</f>
        <v>0</v>
      </c>
      <c r="AY114" s="5" t="n">
        <v>0</v>
      </c>
      <c r="AZ114" s="6" t="n">
        <f aca="false">IF(AY114=0,0,51-AY114)</f>
        <v>0</v>
      </c>
      <c r="BA114" s="5" t="n">
        <v>0</v>
      </c>
      <c r="BB114" s="6" t="n">
        <f aca="false">IF(BA114=0,0,51-BA114)</f>
        <v>0</v>
      </c>
      <c r="BC114" s="75" t="n">
        <v>35</v>
      </c>
      <c r="BD114" s="62" t="n">
        <f aca="false">IF(BC114=0,0,51-BC114)</f>
        <v>16</v>
      </c>
      <c r="BE114" s="7"/>
      <c r="BH114" s="8"/>
      <c r="BI114" s="64" t="n">
        <f aca="false">RANKLIST!H114</f>
        <v>0</v>
      </c>
      <c r="BJ114" s="64" t="n">
        <f aca="false">RANKLIST!J114</f>
        <v>0</v>
      </c>
      <c r="BK114" s="64" t="n">
        <f aca="false">RANKLIST!L114</f>
        <v>0</v>
      </c>
      <c r="BL114" s="64" t="n">
        <f aca="false">RANKLIST!N114</f>
        <v>0</v>
      </c>
      <c r="BM114" s="64" t="n">
        <f aca="false">RANKLIST!P114</f>
        <v>0</v>
      </c>
      <c r="BN114" s="64" t="n">
        <f aca="false">RANKLIST!R114</f>
        <v>0</v>
      </c>
      <c r="BO114" s="64" t="n">
        <f aca="false">RANKLIST!T114</f>
        <v>0</v>
      </c>
      <c r="BP114" s="64" t="n">
        <f aca="false">RANKLIST!V114</f>
        <v>0</v>
      </c>
      <c r="BQ114" s="64" t="n">
        <f aca="false">RANKLIST!X114</f>
        <v>0</v>
      </c>
      <c r="BR114" s="64" t="n">
        <f aca="false">RANKLIST!Z114</f>
        <v>0</v>
      </c>
      <c r="BS114" s="64" t="n">
        <f aca="false">RANKLIST!AB114</f>
        <v>0</v>
      </c>
      <c r="BT114" s="64" t="n">
        <f aca="false">RANKLIST!AD114</f>
        <v>0</v>
      </c>
      <c r="BU114" s="64" t="n">
        <f aca="false">RANKLIST!AF114</f>
        <v>0</v>
      </c>
      <c r="BV114" s="64" t="n">
        <f aca="false">RANKLIST!AH114</f>
        <v>0</v>
      </c>
      <c r="BW114" s="64" t="n">
        <f aca="false">RANKLIST!AJ114</f>
        <v>0</v>
      </c>
      <c r="BX114" s="64" t="n">
        <f aca="false">RANKLIST!AL114</f>
        <v>0</v>
      </c>
      <c r="BY114" s="64" t="n">
        <f aca="false">RANKLIST!AN114</f>
        <v>0</v>
      </c>
      <c r="BZ114" s="64" t="n">
        <f aca="false">RANKLIST!AP114</f>
        <v>0</v>
      </c>
      <c r="CA114" s="64" t="n">
        <f aca="false">RANKLIST!AR114</f>
        <v>0</v>
      </c>
      <c r="CB114" s="64" t="n">
        <f aca="false">RANKLIST!AT114</f>
        <v>0</v>
      </c>
      <c r="CC114" s="64" t="n">
        <f aca="false">RANKLIST!AV114</f>
        <v>0</v>
      </c>
      <c r="CD114" s="64" t="n">
        <f aca="false">RANKLIST!AX114</f>
        <v>0</v>
      </c>
      <c r="CE114" s="64" t="n">
        <f aca="false">RANKLIST!AZ114</f>
        <v>0</v>
      </c>
      <c r="CF114" s="64" t="n">
        <f aca="false">RANKLIST!BB114</f>
        <v>0</v>
      </c>
      <c r="CG114" s="64" t="n">
        <f aca="false">RANKLIST!BD114</f>
        <v>16</v>
      </c>
      <c r="CH114" s="65" t="n">
        <f aca="false">SUM(BI114:CG114)</f>
        <v>16</v>
      </c>
      <c r="CI114" s="18"/>
      <c r="CJ114" s="66" t="n">
        <f aca="false">SMALL($BI114:$CG114,1)</f>
        <v>0</v>
      </c>
      <c r="CK114" s="66" t="n">
        <f aca="false">SMALL($BI114:$CG114,2)</f>
        <v>0</v>
      </c>
      <c r="CL114" s="66" t="n">
        <f aca="false">SMALL($BI114:$CG114,3)</f>
        <v>0</v>
      </c>
      <c r="CM114" s="66" t="n">
        <f aca="false">SMALL($BI114:$CG114,4)</f>
        <v>0</v>
      </c>
      <c r="CN114" s="66" t="n">
        <f aca="false">SMALL($BI114:$CG114,5)</f>
        <v>0</v>
      </c>
      <c r="CO114" s="66" t="n">
        <f aca="false">SMALL($BI114:$CG114,6)</f>
        <v>0</v>
      </c>
      <c r="CP114" s="66" t="n">
        <f aca="false">SMALL($BI114:$CG114,7)</f>
        <v>0</v>
      </c>
      <c r="CQ114" s="66" t="n">
        <f aca="false">SMALL($BI114:$CG114,8)</f>
        <v>0</v>
      </c>
      <c r="CR114" s="66" t="n">
        <f aca="false">SMALL($BI114:$CG114,9)</f>
        <v>0</v>
      </c>
      <c r="CS114" s="66" t="n">
        <f aca="false">SMALL($BI114:$CG114,10)</f>
        <v>0</v>
      </c>
      <c r="CT114" s="66" t="n">
        <f aca="false">SMALL($BI114:$CG114,11)</f>
        <v>0</v>
      </c>
      <c r="CU114" s="67" t="n">
        <f aca="false">SMALL($BI114:$CG114,12)</f>
        <v>0</v>
      </c>
      <c r="CV114" s="67" t="n">
        <f aca="false">SMALL($BI114:$CG114,13)</f>
        <v>0</v>
      </c>
      <c r="CW114" s="67" t="n">
        <f aca="false">SMALL($BI114:$CG114,14)</f>
        <v>0</v>
      </c>
      <c r="CX114" s="67" t="n">
        <f aca="false">SMALL($BI114:$CG114,15)</f>
        <v>0</v>
      </c>
      <c r="CY114" s="67" t="n">
        <f aca="false">SMALL($BI114:$CG114,16)</f>
        <v>0</v>
      </c>
      <c r="CZ114" s="67" t="n">
        <f aca="false">SMALL($BI114:$CG114,17)</f>
        <v>0</v>
      </c>
      <c r="DA114" s="67" t="n">
        <f aca="false">SMALL($BI114:$CG114,18)</f>
        <v>0</v>
      </c>
      <c r="DB114" s="67" t="n">
        <f aca="false">SMALL($BI114:$CG114,19)</f>
        <v>0</v>
      </c>
      <c r="DC114" s="67" t="n">
        <f aca="false">SMALL($BI114:$CG114,20)</f>
        <v>0</v>
      </c>
      <c r="DD114" s="67" t="n">
        <f aca="false">SMALL($BI114:$CG114,21)</f>
        <v>0</v>
      </c>
      <c r="DE114" s="67" t="n">
        <f aca="false">SMALL($BI114:$CG114,22)</f>
        <v>0</v>
      </c>
      <c r="DF114" s="67" t="n">
        <f aca="false">SMALL($BI114:$CG114,23)</f>
        <v>0</v>
      </c>
      <c r="DG114" s="67" t="n">
        <f aca="false">SMALL($BI114:$CG114,24)</f>
        <v>0</v>
      </c>
      <c r="DH114" s="67" t="n">
        <f aca="false">SMALL($BI114:$CG114,25)</f>
        <v>16</v>
      </c>
      <c r="DI114" s="3"/>
      <c r="DJ114" s="3"/>
      <c r="DK114" s="3"/>
      <c r="DL114" s="3"/>
      <c r="DM114" s="3"/>
      <c r="DN114" s="3"/>
      <c r="DO114" s="3"/>
    </row>
    <row r="115" customFormat="false" ht="12.75" hidden="false" customHeight="true" outlineLevel="0" collapsed="false">
      <c r="A115" s="3" t="n">
        <v>107</v>
      </c>
      <c r="B115" s="4"/>
      <c r="C115" s="3" t="s">
        <v>144</v>
      </c>
      <c r="D115" s="55"/>
      <c r="E115" s="56" t="n">
        <f aca="false">RANKLIST!CH115-SUM(RANKLIST!$CJ115:CHOOSE(RANKLIST!$CJ$8,RANKLIST!$CJ115,RANKLIST!$CK115,RANKLIST!$CL115,RANKLIST!$CM115,RANKLIST!$CN115,RANKLIST!$CO115,RANKLIST!$CP115,RANKLIST!$CQ115,RANKLIST!$CR115,RANKLIST!$CS115,RANKLIST!$CT115,RANKLIST!$CU115,RANKLIST!$CV115,RANKLIST!$CW115,RANKLIST!$CX115,RANKLIST!$CY115,RANKLIST!$CZ115,RANKLIST!$DA115,RANKLIST!$DB115,RANKLIST!$DC115,RANKLIST!$DD115,RANKLIST!$DE115,RANKLIST!$DF115,RANKLIST!$DG115))</f>
        <v>15</v>
      </c>
      <c r="F115" s="57"/>
      <c r="G115" s="58" t="n">
        <v>0</v>
      </c>
      <c r="H115" s="6" t="n">
        <f aca="false">IF(G115=0,0,51-G115)</f>
        <v>0</v>
      </c>
      <c r="I115" s="58" t="n">
        <v>0</v>
      </c>
      <c r="J115" s="6" t="n">
        <f aca="false">IF(I115=0,0,51-I115)</f>
        <v>0</v>
      </c>
      <c r="K115" s="58" t="n">
        <v>0</v>
      </c>
      <c r="L115" s="6" t="n">
        <f aca="false">IF(K115=0,0,51-K115)</f>
        <v>0</v>
      </c>
      <c r="M115" s="58" t="n">
        <v>0</v>
      </c>
      <c r="N115" s="6" t="n">
        <f aca="false">IF(M115=0,0,51-M115)</f>
        <v>0</v>
      </c>
      <c r="O115" s="60" t="n">
        <v>0</v>
      </c>
      <c r="P115" s="6" t="n">
        <f aca="false">IF(O115=0,0,51-O115)</f>
        <v>0</v>
      </c>
      <c r="Q115" s="58" t="n">
        <v>0</v>
      </c>
      <c r="R115" s="6" t="n">
        <f aca="false">IF(Q115=0,0,51-Q115)</f>
        <v>0</v>
      </c>
      <c r="S115" s="58" t="n">
        <v>0</v>
      </c>
      <c r="T115" s="6" t="n">
        <f aca="false">IF(S115=0,0,51-S115)</f>
        <v>0</v>
      </c>
      <c r="U115" s="59" t="n">
        <v>0</v>
      </c>
      <c r="V115" s="6" t="n">
        <f aca="false">IF(U115=0,0,51-U115)</f>
        <v>0</v>
      </c>
      <c r="W115" s="60" t="n">
        <v>0</v>
      </c>
      <c r="X115" s="6" t="n">
        <f aca="false">IF(W115=0,0,51-W115)</f>
        <v>0</v>
      </c>
      <c r="Y115" s="5" t="n">
        <v>0</v>
      </c>
      <c r="Z115" s="6" t="n">
        <f aca="false">IF(Y115=0,0,51-Y115)</f>
        <v>0</v>
      </c>
      <c r="AA115" s="5" t="n">
        <v>0</v>
      </c>
      <c r="AB115" s="6" t="n">
        <f aca="false">IF(AA115=0,0,51-AA115)</f>
        <v>0</v>
      </c>
      <c r="AC115" s="5" t="n">
        <v>0</v>
      </c>
      <c r="AD115" s="6" t="n">
        <f aca="false">IF(AC115=0,0,51-AC115)</f>
        <v>0</v>
      </c>
      <c r="AE115" s="5" t="n">
        <v>0</v>
      </c>
      <c r="AF115" s="6" t="n">
        <f aca="false">IF(AE115=0,0,51-AE115)</f>
        <v>0</v>
      </c>
      <c r="AG115" s="5" t="n">
        <v>0</v>
      </c>
      <c r="AH115" s="6" t="n">
        <f aca="false">IF(AG115=0,0,51-AG115)</f>
        <v>0</v>
      </c>
      <c r="AI115" s="5" t="n">
        <v>0</v>
      </c>
      <c r="AJ115" s="6" t="n">
        <f aca="false">IF(AI115=0,0,51-AI115)</f>
        <v>0</v>
      </c>
      <c r="AK115" s="5" t="n">
        <v>0</v>
      </c>
      <c r="AL115" s="6" t="n">
        <f aca="false">IF(AK115=0,0,51-AK115)</f>
        <v>0</v>
      </c>
      <c r="AM115" s="60" t="n">
        <v>0</v>
      </c>
      <c r="AN115" s="6" t="n">
        <f aca="false">IF(AM115=0,0,51-AM115)</f>
        <v>0</v>
      </c>
      <c r="AO115" s="5" t="n">
        <v>0</v>
      </c>
      <c r="AP115" s="6" t="n">
        <f aca="false">IF(AO115=0,0,51-AO115)</f>
        <v>0</v>
      </c>
      <c r="AQ115" s="5" t="n">
        <v>0</v>
      </c>
      <c r="AR115" s="6" t="n">
        <f aca="false">IF(AQ115=0,0,51-AQ115)</f>
        <v>0</v>
      </c>
      <c r="AS115" s="5" t="n">
        <v>0</v>
      </c>
      <c r="AT115" s="6" t="n">
        <f aca="false">IF(AS115=0,0,51-AS115)</f>
        <v>0</v>
      </c>
      <c r="AU115" s="60" t="n">
        <v>0</v>
      </c>
      <c r="AV115" s="6" t="n">
        <f aca="false">IF(AU115=0,0,51-AU115)</f>
        <v>0</v>
      </c>
      <c r="AW115" s="5" t="n">
        <v>0</v>
      </c>
      <c r="AX115" s="6" t="n">
        <f aca="false">IF(AW115=0,0,51-AW115)</f>
        <v>0</v>
      </c>
      <c r="AY115" s="5" t="n">
        <v>0</v>
      </c>
      <c r="AZ115" s="6" t="n">
        <f aca="false">IF(AY115=0,0,51-AY115)</f>
        <v>0</v>
      </c>
      <c r="BA115" s="5" t="n">
        <v>0</v>
      </c>
      <c r="BB115" s="6" t="n">
        <f aca="false">IF(BA115=0,0,51-BA115)</f>
        <v>0</v>
      </c>
      <c r="BC115" s="75" t="n">
        <v>36</v>
      </c>
      <c r="BD115" s="62" t="n">
        <f aca="false">IF(BC115=0,0,51-BC115)</f>
        <v>15</v>
      </c>
      <c r="BE115" s="7"/>
      <c r="BH115" s="8"/>
      <c r="BI115" s="64" t="n">
        <f aca="false">RANKLIST!H115</f>
        <v>0</v>
      </c>
      <c r="BJ115" s="64" t="n">
        <f aca="false">RANKLIST!J115</f>
        <v>0</v>
      </c>
      <c r="BK115" s="64" t="n">
        <f aca="false">RANKLIST!L115</f>
        <v>0</v>
      </c>
      <c r="BL115" s="64" t="n">
        <f aca="false">RANKLIST!N115</f>
        <v>0</v>
      </c>
      <c r="BM115" s="64" t="n">
        <f aca="false">RANKLIST!P115</f>
        <v>0</v>
      </c>
      <c r="BN115" s="64" t="n">
        <f aca="false">RANKLIST!R115</f>
        <v>0</v>
      </c>
      <c r="BO115" s="64" t="n">
        <f aca="false">RANKLIST!T115</f>
        <v>0</v>
      </c>
      <c r="BP115" s="64" t="n">
        <f aca="false">RANKLIST!V115</f>
        <v>0</v>
      </c>
      <c r="BQ115" s="64" t="n">
        <f aca="false">RANKLIST!X115</f>
        <v>0</v>
      </c>
      <c r="BR115" s="64" t="n">
        <f aca="false">RANKLIST!Z115</f>
        <v>0</v>
      </c>
      <c r="BS115" s="64" t="n">
        <f aca="false">RANKLIST!AB115</f>
        <v>0</v>
      </c>
      <c r="BT115" s="64" t="n">
        <f aca="false">RANKLIST!AD115</f>
        <v>0</v>
      </c>
      <c r="BU115" s="64" t="n">
        <f aca="false">RANKLIST!AF115</f>
        <v>0</v>
      </c>
      <c r="BV115" s="64" t="n">
        <f aca="false">RANKLIST!AH115</f>
        <v>0</v>
      </c>
      <c r="BW115" s="64" t="n">
        <f aca="false">RANKLIST!AJ115</f>
        <v>0</v>
      </c>
      <c r="BX115" s="64" t="n">
        <f aca="false">RANKLIST!AL115</f>
        <v>0</v>
      </c>
      <c r="BY115" s="64" t="n">
        <f aca="false">RANKLIST!AN115</f>
        <v>0</v>
      </c>
      <c r="BZ115" s="64" t="n">
        <f aca="false">RANKLIST!AP115</f>
        <v>0</v>
      </c>
      <c r="CA115" s="64" t="n">
        <f aca="false">RANKLIST!AR115</f>
        <v>0</v>
      </c>
      <c r="CB115" s="64" t="n">
        <f aca="false">RANKLIST!AT115</f>
        <v>0</v>
      </c>
      <c r="CC115" s="64" t="n">
        <f aca="false">RANKLIST!AV115</f>
        <v>0</v>
      </c>
      <c r="CD115" s="64" t="n">
        <f aca="false">RANKLIST!AX115</f>
        <v>0</v>
      </c>
      <c r="CE115" s="64" t="n">
        <f aca="false">RANKLIST!AZ115</f>
        <v>0</v>
      </c>
      <c r="CF115" s="64" t="n">
        <f aca="false">RANKLIST!BB115</f>
        <v>0</v>
      </c>
      <c r="CG115" s="64" t="n">
        <f aca="false">RANKLIST!BD115</f>
        <v>15</v>
      </c>
      <c r="CH115" s="65" t="n">
        <f aca="false">SUM(BI115:CG115)</f>
        <v>15</v>
      </c>
      <c r="CI115" s="18"/>
      <c r="CJ115" s="66" t="n">
        <f aca="false">SMALL($BI115:$CG115,1)</f>
        <v>0</v>
      </c>
      <c r="CK115" s="66" t="n">
        <f aca="false">SMALL($BI115:$CG115,2)</f>
        <v>0</v>
      </c>
      <c r="CL115" s="66" t="n">
        <f aca="false">SMALL($BI115:$CG115,3)</f>
        <v>0</v>
      </c>
      <c r="CM115" s="66" t="n">
        <f aca="false">SMALL($BI115:$CG115,4)</f>
        <v>0</v>
      </c>
      <c r="CN115" s="66" t="n">
        <f aca="false">SMALL($BI115:$CG115,5)</f>
        <v>0</v>
      </c>
      <c r="CO115" s="66" t="n">
        <f aca="false">SMALL($BI115:$CG115,6)</f>
        <v>0</v>
      </c>
      <c r="CP115" s="66" t="n">
        <f aca="false">SMALL($BI115:$CG115,7)</f>
        <v>0</v>
      </c>
      <c r="CQ115" s="66" t="n">
        <f aca="false">SMALL($BI115:$CG115,8)</f>
        <v>0</v>
      </c>
      <c r="CR115" s="66" t="n">
        <f aca="false">SMALL($BI115:$CG115,9)</f>
        <v>0</v>
      </c>
      <c r="CS115" s="66" t="n">
        <f aca="false">SMALL($BI115:$CG115,10)</f>
        <v>0</v>
      </c>
      <c r="CT115" s="66" t="n">
        <f aca="false">SMALL($BI115:$CG115,11)</f>
        <v>0</v>
      </c>
      <c r="CU115" s="67" t="n">
        <f aca="false">SMALL($BI115:$CG115,12)</f>
        <v>0</v>
      </c>
      <c r="CV115" s="67" t="n">
        <f aca="false">SMALL($BI115:$CG115,13)</f>
        <v>0</v>
      </c>
      <c r="CW115" s="67" t="n">
        <f aca="false">SMALL($BI115:$CG115,14)</f>
        <v>0</v>
      </c>
      <c r="CX115" s="67" t="n">
        <f aca="false">SMALL($BI115:$CG115,15)</f>
        <v>0</v>
      </c>
      <c r="CY115" s="67" t="n">
        <f aca="false">SMALL($BI115:$CG115,16)</f>
        <v>0</v>
      </c>
      <c r="CZ115" s="67" t="n">
        <f aca="false">SMALL($BI115:$CG115,17)</f>
        <v>0</v>
      </c>
      <c r="DA115" s="67" t="n">
        <f aca="false">SMALL($BI115:$CG115,18)</f>
        <v>0</v>
      </c>
      <c r="DB115" s="67" t="n">
        <f aca="false">SMALL($BI115:$CG115,19)</f>
        <v>0</v>
      </c>
      <c r="DC115" s="67" t="n">
        <f aca="false">SMALL($BI115:$CG115,20)</f>
        <v>0</v>
      </c>
      <c r="DD115" s="67" t="n">
        <f aca="false">SMALL($BI115:$CG115,21)</f>
        <v>0</v>
      </c>
      <c r="DE115" s="67" t="n">
        <f aca="false">SMALL($BI115:$CG115,22)</f>
        <v>0</v>
      </c>
      <c r="DF115" s="67" t="n">
        <f aca="false">SMALL($BI115:$CG115,23)</f>
        <v>0</v>
      </c>
      <c r="DG115" s="67" t="n">
        <f aca="false">SMALL($BI115:$CG115,24)</f>
        <v>0</v>
      </c>
      <c r="DH115" s="67" t="n">
        <f aca="false">SMALL($BI115:$CG115,25)</f>
        <v>15</v>
      </c>
      <c r="DI115" s="3"/>
      <c r="DJ115" s="3"/>
      <c r="DK115" s="3"/>
      <c r="DL115" s="3"/>
      <c r="DM115" s="3"/>
      <c r="DN115" s="3"/>
      <c r="DO115" s="3"/>
    </row>
    <row r="116" customFormat="false" ht="12.75" hidden="false" customHeight="true" outlineLevel="0" collapsed="false">
      <c r="A116" s="3" t="n">
        <v>108</v>
      </c>
      <c r="B116" s="4"/>
      <c r="C116" s="3" t="s">
        <v>145</v>
      </c>
      <c r="D116" s="55"/>
      <c r="E116" s="56" t="n">
        <f aca="false">RANKLIST!CH116-SUM(RANKLIST!$CJ116:CHOOSE(RANKLIST!$CJ$8,RANKLIST!$CJ116,RANKLIST!$CK116,RANKLIST!$CL116,RANKLIST!$CM116,RANKLIST!$CN116,RANKLIST!$CO116,RANKLIST!$CP116,RANKLIST!$CQ116,RANKLIST!$CR116,RANKLIST!$CS116,RANKLIST!$CT116,RANKLIST!$CU116,RANKLIST!$CV116,RANKLIST!$CW116,RANKLIST!$CX116,RANKLIST!$CY116,RANKLIST!$CZ116,RANKLIST!$DA116,RANKLIST!$DB116,RANKLIST!$DC116,RANKLIST!$DD116,RANKLIST!$DE116,RANKLIST!$DF116,RANKLIST!$DG116))</f>
        <v>13</v>
      </c>
      <c r="F116" s="57"/>
      <c r="G116" s="58" t="n">
        <v>0</v>
      </c>
      <c r="H116" s="6" t="n">
        <f aca="false">IF(G116=0,0,51-G116)</f>
        <v>0</v>
      </c>
      <c r="I116" s="58" t="n">
        <v>0</v>
      </c>
      <c r="J116" s="6" t="n">
        <f aca="false">IF(I116=0,0,51-I116)</f>
        <v>0</v>
      </c>
      <c r="K116" s="58" t="n">
        <v>0</v>
      </c>
      <c r="L116" s="6" t="n">
        <f aca="false">IF(K116=0,0,51-K116)</f>
        <v>0</v>
      </c>
      <c r="M116" s="58" t="n">
        <v>0</v>
      </c>
      <c r="N116" s="6" t="n">
        <f aca="false">IF(M116=0,0,51-M116)</f>
        <v>0</v>
      </c>
      <c r="O116" s="60" t="n">
        <v>0</v>
      </c>
      <c r="P116" s="6" t="n">
        <f aca="false">IF(O116=0,0,51-O116)</f>
        <v>0</v>
      </c>
      <c r="Q116" s="58" t="n">
        <v>0</v>
      </c>
      <c r="R116" s="6" t="n">
        <f aca="false">IF(Q116=0,0,51-Q116)</f>
        <v>0</v>
      </c>
      <c r="S116" s="58" t="n">
        <v>0</v>
      </c>
      <c r="T116" s="6" t="n">
        <f aca="false">IF(S116=0,0,51-S116)</f>
        <v>0</v>
      </c>
      <c r="U116" s="59" t="n">
        <v>0</v>
      </c>
      <c r="V116" s="6" t="n">
        <f aca="false">IF(U116=0,0,51-U116)</f>
        <v>0</v>
      </c>
      <c r="W116" s="60" t="n">
        <v>0</v>
      </c>
      <c r="X116" s="6" t="n">
        <f aca="false">IF(W116=0,0,51-W116)</f>
        <v>0</v>
      </c>
      <c r="Y116" s="5" t="n">
        <v>0</v>
      </c>
      <c r="Z116" s="6" t="n">
        <f aca="false">IF(Y116=0,0,51-Y116)</f>
        <v>0</v>
      </c>
      <c r="AA116" s="5" t="n">
        <v>0</v>
      </c>
      <c r="AB116" s="6" t="n">
        <f aca="false">IF(AA116=0,0,51-AA116)</f>
        <v>0</v>
      </c>
      <c r="AC116" s="5" t="n">
        <v>0</v>
      </c>
      <c r="AD116" s="6" t="n">
        <f aca="false">IF(AC116=0,0,51-AC116)</f>
        <v>0</v>
      </c>
      <c r="AE116" s="5" t="n">
        <v>0</v>
      </c>
      <c r="AF116" s="6" t="n">
        <f aca="false">IF(AE116=0,0,51-AE116)</f>
        <v>0</v>
      </c>
      <c r="AG116" s="5" t="n">
        <v>0</v>
      </c>
      <c r="AH116" s="6" t="n">
        <f aca="false">IF(AG116=0,0,51-AG116)</f>
        <v>0</v>
      </c>
      <c r="AI116" s="5" t="n">
        <v>0</v>
      </c>
      <c r="AJ116" s="6" t="n">
        <f aca="false">IF(AI116=0,0,51-AI116)</f>
        <v>0</v>
      </c>
      <c r="AK116" s="5" t="n">
        <v>0</v>
      </c>
      <c r="AL116" s="6" t="n">
        <f aca="false">IF(AK116=0,0,51-AK116)</f>
        <v>0</v>
      </c>
      <c r="AM116" s="60" t="n">
        <v>0</v>
      </c>
      <c r="AN116" s="6" t="n">
        <f aca="false">IF(AM116=0,0,51-AM116)</f>
        <v>0</v>
      </c>
      <c r="AO116" s="5" t="n">
        <v>0</v>
      </c>
      <c r="AP116" s="6" t="n">
        <f aca="false">IF(AO116=0,0,51-AO116)</f>
        <v>0</v>
      </c>
      <c r="AQ116" s="5" t="n">
        <v>0</v>
      </c>
      <c r="AR116" s="6" t="n">
        <f aca="false">IF(AQ116=0,0,51-AQ116)</f>
        <v>0</v>
      </c>
      <c r="AS116" s="5" t="n">
        <v>0</v>
      </c>
      <c r="AT116" s="6" t="n">
        <f aca="false">IF(AS116=0,0,51-AS116)</f>
        <v>0</v>
      </c>
      <c r="AU116" s="60" t="n">
        <v>0</v>
      </c>
      <c r="AV116" s="6" t="n">
        <f aca="false">IF(AU116=0,0,51-AU116)</f>
        <v>0</v>
      </c>
      <c r="AW116" s="5" t="n">
        <v>0</v>
      </c>
      <c r="AX116" s="6" t="n">
        <f aca="false">IF(AW116=0,0,51-AW116)</f>
        <v>0</v>
      </c>
      <c r="AY116" s="5" t="n">
        <v>0</v>
      </c>
      <c r="AZ116" s="6" t="n">
        <f aca="false">IF(AY116=0,0,51-AY116)</f>
        <v>0</v>
      </c>
      <c r="BA116" s="5" t="n">
        <v>0</v>
      </c>
      <c r="BB116" s="6" t="n">
        <f aca="false">IF(BA116=0,0,51-BA116)</f>
        <v>0</v>
      </c>
      <c r="BC116" s="75" t="n">
        <v>38</v>
      </c>
      <c r="BD116" s="62" t="n">
        <f aca="false">IF(BC116=0,0,51-BC116)</f>
        <v>13</v>
      </c>
      <c r="BE116" s="7"/>
      <c r="BH116" s="8"/>
      <c r="BI116" s="64" t="n">
        <f aca="false">RANKLIST!H116</f>
        <v>0</v>
      </c>
      <c r="BJ116" s="64" t="n">
        <f aca="false">RANKLIST!J116</f>
        <v>0</v>
      </c>
      <c r="BK116" s="64" t="n">
        <f aca="false">RANKLIST!L116</f>
        <v>0</v>
      </c>
      <c r="BL116" s="64" t="n">
        <f aca="false">RANKLIST!N116</f>
        <v>0</v>
      </c>
      <c r="BM116" s="64" t="n">
        <f aca="false">RANKLIST!P116</f>
        <v>0</v>
      </c>
      <c r="BN116" s="64" t="n">
        <f aca="false">RANKLIST!R116</f>
        <v>0</v>
      </c>
      <c r="BO116" s="64" t="n">
        <f aca="false">RANKLIST!T116</f>
        <v>0</v>
      </c>
      <c r="BP116" s="64" t="n">
        <f aca="false">RANKLIST!V116</f>
        <v>0</v>
      </c>
      <c r="BQ116" s="64" t="n">
        <f aca="false">RANKLIST!X116</f>
        <v>0</v>
      </c>
      <c r="BR116" s="64" t="n">
        <f aca="false">RANKLIST!Z116</f>
        <v>0</v>
      </c>
      <c r="BS116" s="64" t="n">
        <f aca="false">RANKLIST!AB116</f>
        <v>0</v>
      </c>
      <c r="BT116" s="64" t="n">
        <f aca="false">RANKLIST!AD116</f>
        <v>0</v>
      </c>
      <c r="BU116" s="64" t="n">
        <f aca="false">RANKLIST!AF116</f>
        <v>0</v>
      </c>
      <c r="BV116" s="64" t="n">
        <f aca="false">RANKLIST!AH116</f>
        <v>0</v>
      </c>
      <c r="BW116" s="64" t="n">
        <f aca="false">RANKLIST!AJ116</f>
        <v>0</v>
      </c>
      <c r="BX116" s="64" t="n">
        <f aca="false">RANKLIST!AL116</f>
        <v>0</v>
      </c>
      <c r="BY116" s="64" t="n">
        <f aca="false">RANKLIST!AN116</f>
        <v>0</v>
      </c>
      <c r="BZ116" s="64" t="n">
        <f aca="false">RANKLIST!AP116</f>
        <v>0</v>
      </c>
      <c r="CA116" s="64" t="n">
        <f aca="false">RANKLIST!AR116</f>
        <v>0</v>
      </c>
      <c r="CB116" s="64" t="n">
        <f aca="false">RANKLIST!AT116</f>
        <v>0</v>
      </c>
      <c r="CC116" s="64" t="n">
        <f aca="false">RANKLIST!AV116</f>
        <v>0</v>
      </c>
      <c r="CD116" s="64" t="n">
        <f aca="false">RANKLIST!AX116</f>
        <v>0</v>
      </c>
      <c r="CE116" s="64" t="n">
        <f aca="false">RANKLIST!AZ116</f>
        <v>0</v>
      </c>
      <c r="CF116" s="64" t="n">
        <f aca="false">RANKLIST!BB116</f>
        <v>0</v>
      </c>
      <c r="CG116" s="64" t="n">
        <f aca="false">RANKLIST!BD116</f>
        <v>13</v>
      </c>
      <c r="CH116" s="65" t="n">
        <f aca="false">SUM(BI116:CG116)</f>
        <v>13</v>
      </c>
      <c r="CI116" s="18"/>
      <c r="CJ116" s="66" t="n">
        <f aca="false">SMALL($BI116:$CG116,1)</f>
        <v>0</v>
      </c>
      <c r="CK116" s="66" t="n">
        <f aca="false">SMALL($BI116:$CG116,2)</f>
        <v>0</v>
      </c>
      <c r="CL116" s="66" t="n">
        <f aca="false">SMALL($BI116:$CG116,3)</f>
        <v>0</v>
      </c>
      <c r="CM116" s="66" t="n">
        <f aca="false">SMALL($BI116:$CG116,4)</f>
        <v>0</v>
      </c>
      <c r="CN116" s="66" t="n">
        <f aca="false">SMALL($BI116:$CG116,5)</f>
        <v>0</v>
      </c>
      <c r="CO116" s="66" t="n">
        <f aca="false">SMALL($BI116:$CG116,6)</f>
        <v>0</v>
      </c>
      <c r="CP116" s="66" t="n">
        <f aca="false">SMALL($BI116:$CG116,7)</f>
        <v>0</v>
      </c>
      <c r="CQ116" s="66" t="n">
        <f aca="false">SMALL($BI116:$CG116,8)</f>
        <v>0</v>
      </c>
      <c r="CR116" s="66" t="n">
        <f aca="false">SMALL($BI116:$CG116,9)</f>
        <v>0</v>
      </c>
      <c r="CS116" s="66" t="n">
        <f aca="false">SMALL($BI116:$CG116,10)</f>
        <v>0</v>
      </c>
      <c r="CT116" s="66" t="n">
        <f aca="false">SMALL($BI116:$CG116,11)</f>
        <v>0</v>
      </c>
      <c r="CU116" s="67" t="n">
        <f aca="false">SMALL($BI116:$CG116,12)</f>
        <v>0</v>
      </c>
      <c r="CV116" s="67" t="n">
        <f aca="false">SMALL($BI116:$CG116,13)</f>
        <v>0</v>
      </c>
      <c r="CW116" s="67" t="n">
        <f aca="false">SMALL($BI116:$CG116,14)</f>
        <v>0</v>
      </c>
      <c r="CX116" s="67" t="n">
        <f aca="false">SMALL($BI116:$CG116,15)</f>
        <v>0</v>
      </c>
      <c r="CY116" s="67" t="n">
        <f aca="false">SMALL($BI116:$CG116,16)</f>
        <v>0</v>
      </c>
      <c r="CZ116" s="67" t="n">
        <f aca="false">SMALL($BI116:$CG116,17)</f>
        <v>0</v>
      </c>
      <c r="DA116" s="67" t="n">
        <f aca="false">SMALL($BI116:$CG116,18)</f>
        <v>0</v>
      </c>
      <c r="DB116" s="67" t="n">
        <f aca="false">SMALL($BI116:$CG116,19)</f>
        <v>0</v>
      </c>
      <c r="DC116" s="67" t="n">
        <f aca="false">SMALL($BI116:$CG116,20)</f>
        <v>0</v>
      </c>
      <c r="DD116" s="67" t="n">
        <f aca="false">SMALL($BI116:$CG116,21)</f>
        <v>0</v>
      </c>
      <c r="DE116" s="67" t="n">
        <f aca="false">SMALL($BI116:$CG116,22)</f>
        <v>0</v>
      </c>
      <c r="DF116" s="67" t="n">
        <f aca="false">SMALL($BI116:$CG116,23)</f>
        <v>0</v>
      </c>
      <c r="DG116" s="67" t="n">
        <f aca="false">SMALL($BI116:$CG116,24)</f>
        <v>0</v>
      </c>
      <c r="DH116" s="67" t="n">
        <f aca="false">SMALL($BI116:$CG116,25)</f>
        <v>13</v>
      </c>
      <c r="DI116" s="3"/>
      <c r="DJ116" s="3"/>
      <c r="DK116" s="3"/>
      <c r="DL116" s="3"/>
      <c r="DM116" s="3"/>
      <c r="DN116" s="3"/>
      <c r="DO116" s="3"/>
    </row>
    <row r="117" customFormat="false" ht="12.75" hidden="false" customHeight="true" outlineLevel="0" collapsed="false">
      <c r="A117" s="3" t="n">
        <v>109</v>
      </c>
      <c r="B117" s="4"/>
      <c r="C117" s="18" t="s">
        <v>146</v>
      </c>
      <c r="D117" s="55"/>
      <c r="E117" s="56" t="n">
        <f aca="false">RANKLIST!CH117-SUM(RANKLIST!$CJ117:CHOOSE(RANKLIST!$CJ$8,RANKLIST!$CJ117,RANKLIST!$CK117,RANKLIST!$CL117,RANKLIST!$CM117,RANKLIST!$CN117,RANKLIST!$CO117,RANKLIST!$CP117,RANKLIST!$CQ117,RANKLIST!$CR117,RANKLIST!$CS117,RANKLIST!$CT117,RANKLIST!$CU117,RANKLIST!$CV117,RANKLIST!$CW117,RANKLIST!$CX117,RANKLIST!$CY117,RANKLIST!$CZ117,RANKLIST!$DA117,RANKLIST!$DB117,RANKLIST!$DC117,RANKLIST!$DD117,RANKLIST!$DE117,RANKLIST!$DF117,RANKLIST!$DG117))</f>
        <v>0</v>
      </c>
      <c r="F117" s="57"/>
      <c r="G117" s="58" t="n">
        <v>0</v>
      </c>
      <c r="H117" s="6" t="n">
        <f aca="false">IF(G117=0,0,51-G117)</f>
        <v>0</v>
      </c>
      <c r="I117" s="58" t="n">
        <v>0</v>
      </c>
      <c r="J117" s="6" t="n">
        <f aca="false">IF(I117=0,0,51-I117)</f>
        <v>0</v>
      </c>
      <c r="K117" s="58" t="n">
        <v>0</v>
      </c>
      <c r="L117" s="6" t="n">
        <f aca="false">IF(K117=0,0,51-K117)</f>
        <v>0</v>
      </c>
      <c r="M117" s="58" t="n">
        <v>0</v>
      </c>
      <c r="N117" s="6" t="n">
        <f aca="false">IF(M117=0,0,51-M117)</f>
        <v>0</v>
      </c>
      <c r="O117" s="60" t="n">
        <v>0</v>
      </c>
      <c r="P117" s="6" t="n">
        <f aca="false">IF(O117=0,0,51-O117)</f>
        <v>0</v>
      </c>
      <c r="Q117" s="5" t="n">
        <v>0</v>
      </c>
      <c r="R117" s="6" t="n">
        <f aca="false">IF(Q117=0,0,51-Q117)</f>
        <v>0</v>
      </c>
      <c r="S117" s="5" t="n">
        <v>0</v>
      </c>
      <c r="T117" s="6" t="n">
        <f aca="false">IF(S117=0,0,51-S117)</f>
        <v>0</v>
      </c>
      <c r="U117" s="59" t="n">
        <v>0</v>
      </c>
      <c r="V117" s="6" t="n">
        <f aca="false">IF(U117=0,0,51-U117)</f>
        <v>0</v>
      </c>
      <c r="W117" s="60" t="n">
        <v>0</v>
      </c>
      <c r="X117" s="6" t="n">
        <f aca="false">IF(W117=0,0,51-W117)</f>
        <v>0</v>
      </c>
      <c r="Y117" s="5" t="n">
        <v>0</v>
      </c>
      <c r="Z117" s="6" t="n">
        <f aca="false">IF(Y117=0,0,51-Y117)</f>
        <v>0</v>
      </c>
      <c r="AA117" s="5" t="n">
        <v>0</v>
      </c>
      <c r="AB117" s="6" t="n">
        <f aca="false">IF(AA117=0,0,51-AA117)</f>
        <v>0</v>
      </c>
      <c r="AC117" s="5" t="n">
        <v>0</v>
      </c>
      <c r="AD117" s="6" t="n">
        <f aca="false">IF(AC117=0,0,51-AC117)</f>
        <v>0</v>
      </c>
      <c r="AE117" s="5" t="n">
        <v>0</v>
      </c>
      <c r="AF117" s="6" t="n">
        <f aca="false">IF(AE117=0,0,51-AE117)</f>
        <v>0</v>
      </c>
      <c r="AG117" s="5" t="n">
        <v>0</v>
      </c>
      <c r="AH117" s="6" t="n">
        <f aca="false">IF(AG117=0,0,51-AG117)</f>
        <v>0</v>
      </c>
      <c r="AI117" s="5" t="n">
        <v>0</v>
      </c>
      <c r="AJ117" s="6" t="n">
        <f aca="false">IF(AI117=0,0,51-AI117)</f>
        <v>0</v>
      </c>
      <c r="AK117" s="5" t="n">
        <v>0</v>
      </c>
      <c r="AL117" s="6" t="n">
        <f aca="false">IF(AK117=0,0,51-AK117)</f>
        <v>0</v>
      </c>
      <c r="AM117" s="60" t="n">
        <v>0</v>
      </c>
      <c r="AN117" s="6" t="n">
        <f aca="false">IF(AM117=0,0,51-AM117)</f>
        <v>0</v>
      </c>
      <c r="AO117" s="5" t="n">
        <v>0</v>
      </c>
      <c r="AP117" s="6" t="n">
        <f aca="false">IF(AO117=0,0,51-AO117)</f>
        <v>0</v>
      </c>
      <c r="AQ117" s="5" t="n">
        <v>0</v>
      </c>
      <c r="AR117" s="6" t="n">
        <f aca="false">IF(AQ117=0,0,51-AQ117)</f>
        <v>0</v>
      </c>
      <c r="AS117" s="5" t="n">
        <v>0</v>
      </c>
      <c r="AT117" s="6" t="n">
        <f aca="false">IF(AS117=0,0,51-AS117)</f>
        <v>0</v>
      </c>
      <c r="AU117" s="41" t="n">
        <v>0</v>
      </c>
      <c r="AV117" s="6" t="n">
        <f aca="false">IF(AU117=0,0,51-AU117)</f>
        <v>0</v>
      </c>
      <c r="AW117" s="58" t="n">
        <v>0</v>
      </c>
      <c r="AX117" s="6" t="n">
        <f aca="false">IF(AW117=0,0,51-AW117)</f>
        <v>0</v>
      </c>
      <c r="AY117" s="58" t="n">
        <v>0</v>
      </c>
      <c r="AZ117" s="6" t="n">
        <f aca="false">IF(AY117=0,0,51-AY117)</f>
        <v>0</v>
      </c>
      <c r="BA117" s="58" t="n">
        <v>0</v>
      </c>
      <c r="BB117" s="6" t="n">
        <f aca="false">IF(BA117=0,0,51-BA117)</f>
        <v>0</v>
      </c>
      <c r="BC117" s="87" t="n">
        <v>0</v>
      </c>
      <c r="BD117" s="62" t="n">
        <f aca="false">IF(BC117=0,0,51-BC117)</f>
        <v>0</v>
      </c>
      <c r="BE117" s="7"/>
      <c r="BH117" s="8"/>
      <c r="BI117" s="72" t="n">
        <f aca="false">RANKLIST!H117</f>
        <v>0</v>
      </c>
      <c r="BJ117" s="72" t="n">
        <f aca="false">RANKLIST!J117</f>
        <v>0</v>
      </c>
      <c r="BK117" s="72" t="n">
        <f aca="false">RANKLIST!L117</f>
        <v>0</v>
      </c>
      <c r="BL117" s="72" t="n">
        <f aca="false">RANKLIST!N117</f>
        <v>0</v>
      </c>
      <c r="BM117" s="72" t="n">
        <f aca="false">RANKLIST!P117</f>
        <v>0</v>
      </c>
      <c r="BN117" s="72" t="n">
        <f aca="false">RANKLIST!R117</f>
        <v>0</v>
      </c>
      <c r="BO117" s="72" t="n">
        <f aca="false">RANKLIST!T117</f>
        <v>0</v>
      </c>
      <c r="BP117" s="64" t="n">
        <f aca="false">RANKLIST!V117</f>
        <v>0</v>
      </c>
      <c r="BQ117" s="72" t="n">
        <f aca="false">RANKLIST!X117</f>
        <v>0</v>
      </c>
      <c r="BR117" s="72" t="n">
        <f aca="false">RANKLIST!Z117</f>
        <v>0</v>
      </c>
      <c r="BS117" s="72" t="n">
        <f aca="false">RANKLIST!AB117</f>
        <v>0</v>
      </c>
      <c r="BT117" s="72" t="n">
        <f aca="false">RANKLIST!AD117</f>
        <v>0</v>
      </c>
      <c r="BU117" s="72" t="n">
        <f aca="false">RANKLIST!AF117</f>
        <v>0</v>
      </c>
      <c r="BV117" s="72" t="n">
        <f aca="false">RANKLIST!AH117</f>
        <v>0</v>
      </c>
      <c r="BW117" s="72" t="n">
        <f aca="false">RANKLIST!AJ117</f>
        <v>0</v>
      </c>
      <c r="BX117" s="72" t="n">
        <f aca="false">RANKLIST!AL117</f>
        <v>0</v>
      </c>
      <c r="BY117" s="72" t="n">
        <f aca="false">RANKLIST!AN117</f>
        <v>0</v>
      </c>
      <c r="BZ117" s="72" t="n">
        <f aca="false">RANKLIST!AP117</f>
        <v>0</v>
      </c>
      <c r="CA117" s="72" t="n">
        <f aca="false">RANKLIST!AR117</f>
        <v>0</v>
      </c>
      <c r="CB117" s="72" t="n">
        <f aca="false">RANKLIST!AT117</f>
        <v>0</v>
      </c>
      <c r="CC117" s="72" t="n">
        <f aca="false">RANKLIST!AV117</f>
        <v>0</v>
      </c>
      <c r="CD117" s="72" t="n">
        <f aca="false">RANKLIST!AX117</f>
        <v>0</v>
      </c>
      <c r="CE117" s="72" t="n">
        <f aca="false">RANKLIST!AZ117</f>
        <v>0</v>
      </c>
      <c r="CF117" s="72" t="n">
        <f aca="false">RANKLIST!BB117</f>
        <v>0</v>
      </c>
      <c r="CG117" s="72" t="n">
        <f aca="false">RANKLIST!BD117</f>
        <v>0</v>
      </c>
      <c r="CH117" s="65" t="n">
        <f aca="false">SUM(BI117:CG117)</f>
        <v>0</v>
      </c>
      <c r="CI117" s="3"/>
      <c r="CJ117" s="73" t="n">
        <f aca="false">SMALL($BI117:$CG117,1)</f>
        <v>0</v>
      </c>
      <c r="CK117" s="73" t="n">
        <f aca="false">SMALL($BI117:$CG117,2)</f>
        <v>0</v>
      </c>
      <c r="CL117" s="73" t="n">
        <f aca="false">SMALL($BI117:$CG117,3)</f>
        <v>0</v>
      </c>
      <c r="CM117" s="73" t="n">
        <f aca="false">SMALL($BI117:$CG117,4)</f>
        <v>0</v>
      </c>
      <c r="CN117" s="73" t="n">
        <f aca="false">SMALL($BI117:$CG117,5)</f>
        <v>0</v>
      </c>
      <c r="CO117" s="73" t="n">
        <f aca="false">SMALL($BI117:$CG117,6)</f>
        <v>0</v>
      </c>
      <c r="CP117" s="73" t="n">
        <f aca="false">SMALL($BI117:$CG117,7)</f>
        <v>0</v>
      </c>
      <c r="CQ117" s="73" t="n">
        <f aca="false">SMALL($BI117:$CG117,8)</f>
        <v>0</v>
      </c>
      <c r="CR117" s="73" t="n">
        <f aca="false">SMALL($BI117:$CG117,9)</f>
        <v>0</v>
      </c>
      <c r="CS117" s="73" t="n">
        <f aca="false">SMALL($BI117:$CG117,10)</f>
        <v>0</v>
      </c>
      <c r="CT117" s="73" t="n">
        <f aca="false">SMALL($BI117:$CG117,11)</f>
        <v>0</v>
      </c>
      <c r="CU117" s="74" t="n">
        <f aca="false">SMALL($BI117:$CG117,12)</f>
        <v>0</v>
      </c>
      <c r="CV117" s="74" t="n">
        <f aca="false">SMALL($BI117:$CG117,13)</f>
        <v>0</v>
      </c>
      <c r="CW117" s="74" t="n">
        <f aca="false">SMALL($BI117:$CG117,14)</f>
        <v>0</v>
      </c>
      <c r="CX117" s="74" t="n">
        <f aca="false">SMALL($BI117:$CG117,15)</f>
        <v>0</v>
      </c>
      <c r="CY117" s="74" t="n">
        <f aca="false">SMALL($BI117:$CG117,16)</f>
        <v>0</v>
      </c>
      <c r="CZ117" s="74" t="n">
        <f aca="false">SMALL($BI117:$CG117,17)</f>
        <v>0</v>
      </c>
      <c r="DA117" s="74" t="n">
        <f aca="false">SMALL($BI117:$CG117,18)</f>
        <v>0</v>
      </c>
      <c r="DB117" s="74" t="n">
        <f aca="false">SMALL($BI117:$CG117,19)</f>
        <v>0</v>
      </c>
      <c r="DC117" s="74" t="n">
        <f aca="false">SMALL($BI117:$CG117,20)</f>
        <v>0</v>
      </c>
      <c r="DD117" s="74" t="n">
        <f aca="false">SMALL($BI117:$CG117,21)</f>
        <v>0</v>
      </c>
      <c r="DE117" s="74" t="n">
        <f aca="false">SMALL($BI117:$CG117,22)</f>
        <v>0</v>
      </c>
      <c r="DF117" s="74" t="n">
        <f aca="false">SMALL($BI117:$CG117,23)</f>
        <v>0</v>
      </c>
      <c r="DG117" s="74" t="n">
        <f aca="false">SMALL($BI117:$CG117,24)</f>
        <v>0</v>
      </c>
      <c r="DH117" s="74" t="n">
        <f aca="false">SMALL($BI117:$CG117,25)</f>
        <v>0</v>
      </c>
      <c r="DI117" s="3"/>
      <c r="DJ117" s="3"/>
      <c r="DK117" s="3"/>
      <c r="DL117" s="3"/>
      <c r="DM117" s="3"/>
      <c r="DN117" s="3"/>
      <c r="DO117" s="3"/>
    </row>
    <row r="118" customFormat="false" ht="12.75" hidden="false" customHeight="true" outlineLevel="0" collapsed="false">
      <c r="A118" s="3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G118" s="3"/>
      <c r="DH118" s="3"/>
      <c r="DI118" s="3"/>
      <c r="DJ118" s="3"/>
      <c r="DK118" s="3"/>
      <c r="DL118" s="3"/>
      <c r="DM118" s="3"/>
      <c r="DN118" s="3"/>
      <c r="DO118" s="3"/>
    </row>
    <row r="119" customFormat="false" ht="12.75" hidden="false" customHeight="true" outlineLevel="0" collapsed="false">
      <c r="A119" s="3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G119" s="3"/>
      <c r="DH119" s="3"/>
      <c r="DI119" s="3"/>
      <c r="DJ119" s="3"/>
      <c r="DK119" s="3"/>
      <c r="DL119" s="3"/>
      <c r="DM119" s="3"/>
      <c r="DN119" s="3"/>
      <c r="DO119" s="3"/>
    </row>
    <row r="120" customFormat="false" ht="12.75" hidden="false" customHeight="true" outlineLevel="0" collapsed="false">
      <c r="A120" s="3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G120" s="3"/>
      <c r="DH120" s="3"/>
      <c r="DI120" s="3"/>
      <c r="DJ120" s="3"/>
      <c r="DK120" s="3"/>
      <c r="DL120" s="3"/>
      <c r="DM120" s="3"/>
      <c r="DN120" s="3"/>
      <c r="DO120" s="3"/>
    </row>
    <row r="121" customFormat="false" ht="12.75" hidden="false" customHeight="true" outlineLevel="0" collapsed="false">
      <c r="A121" s="3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G121" s="3"/>
      <c r="DH121" s="3"/>
      <c r="DI121" s="3"/>
      <c r="DJ121" s="3"/>
      <c r="DK121" s="3"/>
      <c r="DL121" s="3"/>
      <c r="DM121" s="3"/>
      <c r="DN121" s="3"/>
      <c r="DO121" s="3"/>
    </row>
    <row r="122" customFormat="false" ht="12.75" hidden="false" customHeight="true" outlineLevel="0" collapsed="false">
      <c r="A122" s="3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G122" s="3"/>
      <c r="DH122" s="3"/>
      <c r="DI122" s="3"/>
      <c r="DJ122" s="3"/>
      <c r="DK122" s="3"/>
      <c r="DL122" s="3"/>
      <c r="DM122" s="3"/>
      <c r="DN122" s="3"/>
      <c r="DO122" s="3"/>
    </row>
    <row r="123" customFormat="false" ht="12.75" hidden="false" customHeight="true" outlineLevel="0" collapsed="false">
      <c r="A123" s="3"/>
      <c r="B123" s="4"/>
      <c r="C123" s="3" t="s">
        <v>147</v>
      </c>
      <c r="D123" s="3"/>
      <c r="E123" s="3"/>
      <c r="F123" s="3"/>
      <c r="G123" s="3" t="n">
        <f aca="false">COUNTIF(G9:G117,"&lt;&gt;0")</f>
        <v>23</v>
      </c>
      <c r="H123" s="3"/>
      <c r="I123" s="3" t="n">
        <f aca="false">COUNTIF(I9:I117,"&lt;&gt;0")</f>
        <v>23</v>
      </c>
      <c r="J123" s="3"/>
      <c r="K123" s="3" t="n">
        <f aca="false">COUNTIF(K9:K117,"&lt;&gt;0")</f>
        <v>23</v>
      </c>
      <c r="L123" s="3"/>
      <c r="M123" s="3" t="n">
        <f aca="false">COUNTIF(M9:M117,"&lt;&gt;0")</f>
        <v>0</v>
      </c>
      <c r="N123" s="3"/>
      <c r="O123" s="3" t="n">
        <f aca="false">COUNTIF(O9:O117,"&lt;&gt;0")</f>
        <v>19</v>
      </c>
      <c r="P123" s="3"/>
      <c r="Q123" s="3" t="n">
        <f aca="false">COUNTIF(Q9:Q117,"&lt;&gt;0")</f>
        <v>19</v>
      </c>
      <c r="R123" s="3"/>
      <c r="S123" s="3" t="n">
        <f aca="false">COUNTIF(S9:S117,"&lt;&gt;0")</f>
        <v>19</v>
      </c>
      <c r="T123" s="3"/>
      <c r="U123" s="3" t="n">
        <f aca="false">COUNTIF(U9:U117,"&lt;&gt;0")</f>
        <v>19</v>
      </c>
      <c r="V123" s="3"/>
      <c r="W123" s="3" t="n">
        <f aca="false">COUNTIF(W9:W117,"&lt;&gt;0")</f>
        <v>36</v>
      </c>
      <c r="X123" s="3"/>
      <c r="Y123" s="3" t="n">
        <f aca="false">COUNTIF(Y9:Y117,"&lt;&gt;0")</f>
        <v>36</v>
      </c>
      <c r="Z123" s="3"/>
      <c r="AA123" s="3" t="n">
        <f aca="false">COUNTIF(AA9:AA117,"&lt;&gt;0")</f>
        <v>36</v>
      </c>
      <c r="AB123" s="3"/>
      <c r="AC123" s="3" t="n">
        <f aca="false">COUNTIF(AC9:AC117,"&lt;&gt;0")</f>
        <v>0</v>
      </c>
      <c r="AD123" s="3"/>
      <c r="AE123" s="3" t="n">
        <f aca="false">COUNTIF(AE9:AE117,"&lt;&gt;0")</f>
        <v>0</v>
      </c>
      <c r="AF123" s="3"/>
      <c r="AG123" s="3" t="n">
        <f aca="false">COUNTIF(AG9:AG117,"&lt;&gt;0")</f>
        <v>0</v>
      </c>
      <c r="AH123" s="3"/>
      <c r="AI123" s="3" t="n">
        <f aca="false">COUNTIF(AI9:AI117,"&lt;&gt;0")</f>
        <v>0</v>
      </c>
      <c r="AJ123" s="3"/>
      <c r="AK123" s="3" t="n">
        <f aca="false">COUNTIF(AK9:AK117,"&lt;&gt;0")</f>
        <v>0</v>
      </c>
      <c r="AL123" s="3"/>
      <c r="AM123" s="3" t="n">
        <f aca="false">COUNTIF(AM9:AM117,"&lt;&gt;0")</f>
        <v>23</v>
      </c>
      <c r="AN123" s="3"/>
      <c r="AO123" s="3" t="n">
        <f aca="false">COUNTIF(AO9:AO117,"&lt;&gt;0")</f>
        <v>23</v>
      </c>
      <c r="AP123" s="3"/>
      <c r="AQ123" s="3" t="n">
        <f aca="false">COUNTIF(AQ9:AQ117,"&lt;&gt;0")</f>
        <v>23</v>
      </c>
      <c r="AR123" s="3"/>
      <c r="AS123" s="3" t="n">
        <f aca="false">COUNTIF(AS9:AS117,"&lt;&gt;0")</f>
        <v>23</v>
      </c>
      <c r="AT123" s="3"/>
      <c r="AU123" s="3" t="n">
        <f aca="false">COUNTIF(AU9:AU117,"&lt;&gt;0")</f>
        <v>32</v>
      </c>
      <c r="AV123" s="3"/>
      <c r="AW123" s="3" t="n">
        <f aca="false">COUNTIF(AW9:AW117,"&lt;&gt;0")</f>
        <v>32</v>
      </c>
      <c r="AX123" s="3"/>
      <c r="AY123" s="3" t="n">
        <f aca="false">COUNTIF(AY9:AY117,"&lt;&gt;0")</f>
        <v>32</v>
      </c>
      <c r="AZ123" s="3"/>
      <c r="BA123" s="3" t="n">
        <f aca="false">COUNTIF(BA9:BA117,"&lt;&gt;0")</f>
        <v>32</v>
      </c>
      <c r="BB123" s="3"/>
      <c r="BC123" s="3"/>
      <c r="BD123" s="3" t="n">
        <f aca="false">COUNTIF(BD9:BD117,"&lt;&gt;0")</f>
        <v>90</v>
      </c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G123" s="3"/>
      <c r="DH123" s="3"/>
      <c r="DI123" s="3"/>
      <c r="DJ123" s="3"/>
      <c r="DK123" s="3"/>
      <c r="DL123" s="3"/>
      <c r="DM123" s="3"/>
      <c r="DN123" s="3"/>
      <c r="DO123" s="3"/>
    </row>
    <row r="124" customFormat="false" ht="12.75" hidden="false" customHeight="true" outlineLevel="0" collapsed="false">
      <c r="A124" s="3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G124" s="3"/>
      <c r="DH124" s="3"/>
      <c r="DI124" s="3"/>
      <c r="DJ124" s="3"/>
      <c r="DK124" s="3"/>
      <c r="DL124" s="3"/>
      <c r="DM124" s="3"/>
      <c r="DN124" s="3"/>
      <c r="DO124" s="3"/>
    </row>
    <row r="125" customFormat="false" ht="12.75" hidden="false" customHeight="true" outlineLevel="0" collapsed="false">
      <c r="A125" s="3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G125" s="3"/>
      <c r="DH125" s="3"/>
      <c r="DI125" s="3"/>
      <c r="DJ125" s="3"/>
      <c r="DK125" s="3"/>
      <c r="DL125" s="3"/>
      <c r="DM125" s="3"/>
      <c r="DN125" s="3"/>
      <c r="DO125" s="3"/>
    </row>
    <row r="126" customFormat="false" ht="12.75" hidden="false" customHeight="true" outlineLevel="0" collapsed="false">
      <c r="A126" s="3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G126" s="3"/>
      <c r="DH126" s="3"/>
      <c r="DI126" s="3"/>
      <c r="DJ126" s="3"/>
      <c r="DK126" s="3"/>
      <c r="DL126" s="3"/>
      <c r="DM126" s="3"/>
      <c r="DN126" s="3"/>
      <c r="DO126" s="3"/>
    </row>
    <row r="127" customFormat="false" ht="12.75" hidden="false" customHeight="true" outlineLevel="0" collapsed="false">
      <c r="A127" s="3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G127" s="3"/>
      <c r="DH127" s="3"/>
      <c r="DI127" s="3"/>
      <c r="DJ127" s="3"/>
      <c r="DK127" s="3"/>
      <c r="DL127" s="3"/>
      <c r="DM127" s="3"/>
      <c r="DN127" s="3"/>
      <c r="DO127" s="3"/>
    </row>
    <row r="128" customFormat="false" ht="12.75" hidden="false" customHeight="true" outlineLevel="0" collapsed="false">
      <c r="A128" s="3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G128" s="3"/>
      <c r="DH128" s="3"/>
      <c r="DI128" s="3"/>
      <c r="DJ128" s="3"/>
      <c r="DK128" s="3"/>
      <c r="DL128" s="3"/>
      <c r="DM128" s="3"/>
      <c r="DN128" s="3"/>
      <c r="DO128" s="3"/>
    </row>
    <row r="129" customFormat="false" ht="12.75" hidden="false" customHeight="true" outlineLevel="0" collapsed="false">
      <c r="A129" s="3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G129" s="3"/>
      <c r="DH129" s="3"/>
      <c r="DI129" s="3"/>
      <c r="DJ129" s="3"/>
      <c r="DK129" s="3"/>
      <c r="DL129" s="3"/>
      <c r="DM129" s="3"/>
      <c r="DN129" s="3"/>
      <c r="DO129" s="3"/>
    </row>
    <row r="130" customFormat="false" ht="12.75" hidden="false" customHeight="true" outlineLevel="0" collapsed="false">
      <c r="A130" s="3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G130" s="3"/>
      <c r="DH130" s="3"/>
      <c r="DI130" s="3"/>
      <c r="DJ130" s="3"/>
      <c r="DK130" s="3"/>
      <c r="DL130" s="3"/>
      <c r="DM130" s="3"/>
      <c r="DN130" s="3"/>
      <c r="DO130" s="3"/>
    </row>
    <row r="131" customFormat="false" ht="12.75" hidden="false" customHeight="true" outlineLevel="0" collapsed="false">
      <c r="A131" s="3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G131" s="3"/>
      <c r="DH131" s="3"/>
      <c r="DI131" s="3"/>
      <c r="DJ131" s="3"/>
      <c r="DK131" s="3"/>
      <c r="DL131" s="3"/>
      <c r="DM131" s="3"/>
      <c r="DN131" s="3"/>
      <c r="DO131" s="3"/>
    </row>
    <row r="132" customFormat="false" ht="12.75" hidden="false" customHeight="true" outlineLevel="0" collapsed="false">
      <c r="A132" s="3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G132" s="3"/>
      <c r="DH132" s="3"/>
      <c r="DI132" s="3"/>
      <c r="DJ132" s="3"/>
      <c r="DK132" s="3"/>
      <c r="DL132" s="3"/>
      <c r="DM132" s="3"/>
      <c r="DN132" s="3"/>
      <c r="DO132" s="3"/>
    </row>
    <row r="133" customFormat="false" ht="12.75" hidden="false" customHeight="true" outlineLevel="0" collapsed="false">
      <c r="A133" s="3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G133" s="3"/>
      <c r="DH133" s="3"/>
      <c r="DI133" s="3"/>
      <c r="DJ133" s="3"/>
      <c r="DK133" s="3"/>
      <c r="DL133" s="3"/>
      <c r="DM133" s="3"/>
      <c r="DN133" s="3"/>
      <c r="DO133" s="3"/>
    </row>
    <row r="134" customFormat="false" ht="12.75" hidden="false" customHeight="true" outlineLevel="0" collapsed="false">
      <c r="A134" s="3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G134" s="3"/>
      <c r="DH134" s="3"/>
      <c r="DI134" s="3"/>
      <c r="DJ134" s="3"/>
      <c r="DK134" s="3"/>
      <c r="DL134" s="3"/>
      <c r="DM134" s="3"/>
      <c r="DN134" s="3"/>
      <c r="DO134" s="3"/>
    </row>
    <row r="135" customFormat="false" ht="12.75" hidden="false" customHeight="true" outlineLevel="0" collapsed="false">
      <c r="A135" s="3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G135" s="3"/>
      <c r="DH135" s="3"/>
      <c r="DI135" s="3"/>
      <c r="DJ135" s="3"/>
      <c r="DK135" s="3"/>
      <c r="DL135" s="3"/>
      <c r="DM135" s="3"/>
      <c r="DN135" s="3"/>
      <c r="DO135" s="3"/>
    </row>
    <row r="136" customFormat="false" ht="12.75" hidden="false" customHeight="true" outlineLevel="0" collapsed="false">
      <c r="A136" s="3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G136" s="3"/>
      <c r="DH136" s="3"/>
      <c r="DI136" s="3"/>
      <c r="DJ136" s="3"/>
      <c r="DK136" s="3"/>
      <c r="DL136" s="3"/>
      <c r="DM136" s="3"/>
      <c r="DN136" s="3"/>
      <c r="DO136" s="3"/>
    </row>
    <row r="137" customFormat="false" ht="12.75" hidden="false" customHeight="true" outlineLevel="0" collapsed="false">
      <c r="A137" s="3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G137" s="3"/>
      <c r="DH137" s="3"/>
      <c r="DI137" s="3"/>
      <c r="DJ137" s="3"/>
      <c r="DK137" s="3"/>
      <c r="DL137" s="3"/>
      <c r="DM137" s="3"/>
      <c r="DN137" s="3"/>
      <c r="DO137" s="3"/>
    </row>
    <row r="138" customFormat="false" ht="12.75" hidden="false" customHeight="true" outlineLevel="0" collapsed="false">
      <c r="A138" s="3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G138" s="3"/>
      <c r="DH138" s="3"/>
      <c r="DI138" s="3"/>
      <c r="DJ138" s="3"/>
      <c r="DK138" s="3"/>
      <c r="DL138" s="3"/>
      <c r="DM138" s="3"/>
      <c r="DN138" s="3"/>
      <c r="DO138" s="3"/>
    </row>
    <row r="139" customFormat="false" ht="12.75" hidden="false" customHeight="true" outlineLevel="0" collapsed="false">
      <c r="A139" s="3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G139" s="3"/>
      <c r="DH139" s="3"/>
      <c r="DI139" s="3"/>
      <c r="DJ139" s="3"/>
      <c r="DK139" s="3"/>
      <c r="DL139" s="3"/>
      <c r="DM139" s="3"/>
      <c r="DN139" s="3"/>
      <c r="DO139" s="3"/>
    </row>
    <row r="140" customFormat="false" ht="12.75" hidden="false" customHeight="true" outlineLevel="0" collapsed="false">
      <c r="A140" s="3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G140" s="3"/>
      <c r="DH140" s="3"/>
      <c r="DI140" s="3"/>
      <c r="DJ140" s="3"/>
      <c r="DK140" s="3"/>
      <c r="DL140" s="3"/>
      <c r="DM140" s="3"/>
      <c r="DN140" s="3"/>
      <c r="DO140" s="3"/>
    </row>
    <row r="141" customFormat="false" ht="12.75" hidden="false" customHeight="true" outlineLevel="0" collapsed="false">
      <c r="A141" s="3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G141" s="3"/>
      <c r="DH141" s="3"/>
      <c r="DI141" s="3"/>
      <c r="DJ141" s="3"/>
      <c r="DK141" s="3"/>
      <c r="DL141" s="3"/>
      <c r="DM141" s="3"/>
      <c r="DN141" s="3"/>
      <c r="DO141" s="3"/>
    </row>
    <row r="142" customFormat="false" ht="12.75" hidden="false" customHeight="true" outlineLevel="0" collapsed="false">
      <c r="A142" s="3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G142" s="3"/>
      <c r="DH142" s="3"/>
      <c r="DI142" s="3"/>
      <c r="DJ142" s="3"/>
      <c r="DK142" s="3"/>
      <c r="DL142" s="3"/>
      <c r="DM142" s="3"/>
      <c r="DN142" s="3"/>
      <c r="DO142" s="3"/>
    </row>
    <row r="143" customFormat="false" ht="12.75" hidden="false" customHeight="true" outlineLevel="0" collapsed="false">
      <c r="A143" s="3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G143" s="3"/>
      <c r="DH143" s="3"/>
      <c r="DI143" s="3"/>
      <c r="DJ143" s="3"/>
      <c r="DK143" s="3"/>
      <c r="DL143" s="3"/>
      <c r="DM143" s="3"/>
      <c r="DN143" s="3"/>
      <c r="DO143" s="3"/>
    </row>
    <row r="144" customFormat="false" ht="12.75" hidden="false" customHeight="true" outlineLevel="0" collapsed="false">
      <c r="A144" s="3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G144" s="3"/>
      <c r="DH144" s="3"/>
      <c r="DI144" s="3"/>
      <c r="DJ144" s="3"/>
      <c r="DK144" s="3"/>
      <c r="DL144" s="3"/>
      <c r="DM144" s="3"/>
      <c r="DN144" s="3"/>
      <c r="DO144" s="3"/>
    </row>
    <row r="145" customFormat="false" ht="12.75" hidden="false" customHeight="true" outlineLevel="0" collapsed="false">
      <c r="A145" s="3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G145" s="3"/>
      <c r="DH145" s="3"/>
      <c r="DI145" s="3"/>
      <c r="DJ145" s="3"/>
      <c r="DK145" s="3"/>
      <c r="DL145" s="3"/>
      <c r="DM145" s="3"/>
      <c r="DN145" s="3"/>
      <c r="DO145" s="3"/>
    </row>
    <row r="146" customFormat="false" ht="12.75" hidden="false" customHeight="true" outlineLevel="0" collapsed="false">
      <c r="A146" s="3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G146" s="3"/>
      <c r="DH146" s="3"/>
      <c r="DI146" s="3"/>
      <c r="DJ146" s="3"/>
      <c r="DK146" s="3"/>
      <c r="DL146" s="3"/>
      <c r="DM146" s="3"/>
      <c r="DN146" s="3"/>
      <c r="DO146" s="3"/>
    </row>
    <row r="147" customFormat="false" ht="12.75" hidden="false" customHeight="true" outlineLevel="0" collapsed="false">
      <c r="A147" s="3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G147" s="3"/>
      <c r="DH147" s="3"/>
      <c r="DI147" s="3"/>
      <c r="DJ147" s="3"/>
      <c r="DK147" s="3"/>
      <c r="DL147" s="3"/>
      <c r="DM147" s="3"/>
      <c r="DN147" s="3"/>
      <c r="DO147" s="3"/>
    </row>
    <row r="148" customFormat="false" ht="12.75" hidden="false" customHeight="true" outlineLevel="0" collapsed="false">
      <c r="A148" s="3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G148" s="3"/>
      <c r="DH148" s="3"/>
      <c r="DI148" s="3"/>
      <c r="DJ148" s="3"/>
      <c r="DK148" s="3"/>
      <c r="DL148" s="3"/>
      <c r="DM148" s="3"/>
      <c r="DN148" s="3"/>
      <c r="DO148" s="3"/>
    </row>
    <row r="149" customFormat="false" ht="12.75" hidden="false" customHeight="true" outlineLevel="0" collapsed="false">
      <c r="A149" s="3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G149" s="3"/>
      <c r="DH149" s="3"/>
      <c r="DI149" s="3"/>
      <c r="DJ149" s="3"/>
      <c r="DK149" s="3"/>
      <c r="DL149" s="3"/>
      <c r="DM149" s="3"/>
      <c r="DN149" s="3"/>
      <c r="DO149" s="3"/>
    </row>
    <row r="150" customFormat="false" ht="12.75" hidden="false" customHeight="true" outlineLevel="0" collapsed="false">
      <c r="A150" s="3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G150" s="3"/>
      <c r="DH150" s="3"/>
      <c r="DI150" s="3"/>
      <c r="DJ150" s="3"/>
      <c r="DK150" s="3"/>
      <c r="DL150" s="3"/>
      <c r="DM150" s="3"/>
      <c r="DN150" s="3"/>
      <c r="DO150" s="3"/>
    </row>
    <row r="151" customFormat="false" ht="12.75" hidden="false" customHeight="true" outlineLevel="0" collapsed="false">
      <c r="A151" s="3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G151" s="3"/>
      <c r="DH151" s="3"/>
      <c r="DI151" s="3"/>
      <c r="DJ151" s="3"/>
      <c r="DK151" s="3"/>
      <c r="DL151" s="3"/>
      <c r="DM151" s="3"/>
      <c r="DN151" s="3"/>
      <c r="DO151" s="3"/>
    </row>
    <row r="152" customFormat="false" ht="12.75" hidden="false" customHeight="true" outlineLevel="0" collapsed="false">
      <c r="A152" s="3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G152" s="3"/>
      <c r="DH152" s="3"/>
      <c r="DI152" s="3"/>
      <c r="DJ152" s="3"/>
      <c r="DK152" s="3"/>
      <c r="DL152" s="3"/>
      <c r="DM152" s="3"/>
      <c r="DN152" s="3"/>
      <c r="DO152" s="3"/>
    </row>
    <row r="153" customFormat="false" ht="12.75" hidden="false" customHeight="true" outlineLevel="0" collapsed="false">
      <c r="A153" s="3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G153" s="3"/>
      <c r="DH153" s="3"/>
      <c r="DI153" s="3"/>
      <c r="DJ153" s="3"/>
      <c r="DK153" s="3"/>
      <c r="DL153" s="3"/>
      <c r="DM153" s="3"/>
      <c r="DN153" s="3"/>
      <c r="DO153" s="3"/>
    </row>
    <row r="154" customFormat="false" ht="12.75" hidden="false" customHeight="true" outlineLevel="0" collapsed="false">
      <c r="A154" s="3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G154" s="3"/>
      <c r="DH154" s="3"/>
      <c r="DI154" s="3"/>
      <c r="DJ154" s="3"/>
      <c r="DK154" s="3"/>
      <c r="DL154" s="3"/>
      <c r="DM154" s="3"/>
      <c r="DN154" s="3"/>
      <c r="DO154" s="3"/>
    </row>
    <row r="155" customFormat="false" ht="12.75" hidden="false" customHeight="true" outlineLevel="0" collapsed="false">
      <c r="A155" s="3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G155" s="3"/>
      <c r="DH155" s="3"/>
      <c r="DI155" s="3"/>
      <c r="DJ155" s="3"/>
      <c r="DK155" s="3"/>
      <c r="DL155" s="3"/>
      <c r="DM155" s="3"/>
      <c r="DN155" s="3"/>
      <c r="DO155" s="3"/>
    </row>
    <row r="156" customFormat="false" ht="12.75" hidden="false" customHeight="true" outlineLevel="0" collapsed="false">
      <c r="A156" s="3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G156" s="3"/>
      <c r="DH156" s="3"/>
      <c r="DI156" s="3"/>
      <c r="DJ156" s="3"/>
      <c r="DK156" s="3"/>
      <c r="DL156" s="3"/>
      <c r="DM156" s="3"/>
      <c r="DN156" s="3"/>
      <c r="DO156" s="3"/>
    </row>
    <row r="157" customFormat="false" ht="12.75" hidden="false" customHeight="true" outlineLevel="0" collapsed="false">
      <c r="A157" s="3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G157" s="3"/>
      <c r="DH157" s="3"/>
      <c r="DI157" s="3"/>
      <c r="DJ157" s="3"/>
      <c r="DK157" s="3"/>
      <c r="DL157" s="3"/>
      <c r="DM157" s="3"/>
      <c r="DN157" s="3"/>
      <c r="DO157" s="3"/>
    </row>
    <row r="158" customFormat="false" ht="12.75" hidden="false" customHeight="true" outlineLevel="0" collapsed="false">
      <c r="A158" s="3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G158" s="3"/>
      <c r="DH158" s="3"/>
      <c r="DI158" s="3"/>
      <c r="DJ158" s="3"/>
      <c r="DK158" s="3"/>
      <c r="DL158" s="3"/>
      <c r="DM158" s="3"/>
      <c r="DN158" s="3"/>
      <c r="DO158" s="3"/>
    </row>
    <row r="159" customFormat="false" ht="12.75" hidden="false" customHeight="true" outlineLevel="0" collapsed="false">
      <c r="A159" s="3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G159" s="3"/>
      <c r="DH159" s="3"/>
      <c r="DI159" s="3"/>
      <c r="DJ159" s="3"/>
      <c r="DK159" s="3"/>
      <c r="DL159" s="3"/>
      <c r="DM159" s="3"/>
      <c r="DN159" s="3"/>
      <c r="DO159" s="3"/>
    </row>
    <row r="160" customFormat="false" ht="12.75" hidden="false" customHeight="true" outlineLevel="0" collapsed="false">
      <c r="A160" s="3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G160" s="3"/>
      <c r="DH160" s="3"/>
      <c r="DI160" s="3"/>
      <c r="DJ160" s="3"/>
      <c r="DK160" s="3"/>
      <c r="DL160" s="3"/>
      <c r="DM160" s="3"/>
      <c r="DN160" s="3"/>
      <c r="DO160" s="3"/>
    </row>
    <row r="161" customFormat="false" ht="12.75" hidden="false" customHeight="true" outlineLevel="0" collapsed="false">
      <c r="A161" s="3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G161" s="3"/>
      <c r="DH161" s="3"/>
      <c r="DI161" s="3"/>
      <c r="DJ161" s="3"/>
      <c r="DK161" s="3"/>
      <c r="DL161" s="3"/>
      <c r="DM161" s="3"/>
      <c r="DN161" s="3"/>
      <c r="DO161" s="3"/>
    </row>
    <row r="162" customFormat="false" ht="12.75" hidden="false" customHeight="true" outlineLevel="0" collapsed="false">
      <c r="A162" s="3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G162" s="3"/>
      <c r="DH162" s="3"/>
      <c r="DI162" s="3"/>
      <c r="DJ162" s="3"/>
      <c r="DK162" s="3"/>
      <c r="DL162" s="3"/>
      <c r="DM162" s="3"/>
      <c r="DN162" s="3"/>
      <c r="DO162" s="3"/>
    </row>
    <row r="163" customFormat="false" ht="12.75" hidden="false" customHeight="true" outlineLevel="0" collapsed="false">
      <c r="A163" s="3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G163" s="3"/>
      <c r="DH163" s="3"/>
      <c r="DI163" s="3"/>
      <c r="DJ163" s="3"/>
      <c r="DK163" s="3"/>
      <c r="DL163" s="3"/>
      <c r="DM163" s="3"/>
      <c r="DN163" s="3"/>
      <c r="DO163" s="3"/>
    </row>
    <row r="164" customFormat="false" ht="12.75" hidden="false" customHeight="true" outlineLevel="0" collapsed="false">
      <c r="A164" s="3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G164" s="3"/>
      <c r="DH164" s="3"/>
      <c r="DI164" s="3"/>
      <c r="DJ164" s="3"/>
      <c r="DK164" s="3"/>
      <c r="DL164" s="3"/>
      <c r="DM164" s="3"/>
      <c r="DN164" s="3"/>
      <c r="DO164" s="3"/>
    </row>
    <row r="165" customFormat="false" ht="12.75" hidden="false" customHeight="true" outlineLevel="0" collapsed="false">
      <c r="A165" s="3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G165" s="3"/>
      <c r="DH165" s="3"/>
      <c r="DI165" s="3"/>
      <c r="DJ165" s="3"/>
      <c r="DK165" s="3"/>
      <c r="DL165" s="3"/>
      <c r="DM165" s="3"/>
      <c r="DN165" s="3"/>
      <c r="DO165" s="3"/>
    </row>
    <row r="166" customFormat="false" ht="12.75" hidden="false" customHeight="true" outlineLevel="0" collapsed="false">
      <c r="A166" s="3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G166" s="3"/>
      <c r="DH166" s="3"/>
      <c r="DI166" s="3"/>
      <c r="DJ166" s="3"/>
      <c r="DK166" s="3"/>
      <c r="DL166" s="3"/>
      <c r="DM166" s="3"/>
      <c r="DN166" s="3"/>
      <c r="DO166" s="3"/>
    </row>
    <row r="167" customFormat="false" ht="12.75" hidden="false" customHeight="true" outlineLevel="0" collapsed="false">
      <c r="A167" s="3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G167" s="3"/>
      <c r="DH167" s="3"/>
      <c r="DI167" s="3"/>
      <c r="DJ167" s="3"/>
      <c r="DK167" s="3"/>
      <c r="DL167" s="3"/>
      <c r="DM167" s="3"/>
      <c r="DN167" s="3"/>
      <c r="DO167" s="3"/>
    </row>
    <row r="168" customFormat="false" ht="12.75" hidden="false" customHeight="true" outlineLevel="0" collapsed="false">
      <c r="A168" s="3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G168" s="3"/>
      <c r="DH168" s="3"/>
      <c r="DI168" s="3"/>
      <c r="DJ168" s="3"/>
      <c r="DK168" s="3"/>
      <c r="DL168" s="3"/>
      <c r="DM168" s="3"/>
      <c r="DN168" s="3"/>
      <c r="DO168" s="3"/>
    </row>
    <row r="169" customFormat="false" ht="12.75" hidden="false" customHeight="true" outlineLevel="0" collapsed="false">
      <c r="A169" s="3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G169" s="3"/>
      <c r="DH169" s="3"/>
      <c r="DI169" s="3"/>
      <c r="DJ169" s="3"/>
      <c r="DK169" s="3"/>
      <c r="DL169" s="3"/>
      <c r="DM169" s="3"/>
      <c r="DN169" s="3"/>
      <c r="DO169" s="3"/>
    </row>
    <row r="170" customFormat="false" ht="12.75" hidden="false" customHeight="true" outlineLevel="0" collapsed="false">
      <c r="A170" s="3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G170" s="3"/>
      <c r="DH170" s="3"/>
      <c r="DI170" s="3"/>
      <c r="DJ170" s="3"/>
      <c r="DK170" s="3"/>
      <c r="DL170" s="3"/>
      <c r="DM170" s="3"/>
      <c r="DN170" s="3"/>
      <c r="DO170" s="3"/>
    </row>
    <row r="171" customFormat="false" ht="12.75" hidden="false" customHeight="true" outlineLevel="0" collapsed="false">
      <c r="A171" s="3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G171" s="3"/>
      <c r="DH171" s="3"/>
      <c r="DI171" s="3"/>
      <c r="DJ171" s="3"/>
      <c r="DK171" s="3"/>
      <c r="DL171" s="3"/>
      <c r="DM171" s="3"/>
      <c r="DN171" s="3"/>
      <c r="DO171" s="3"/>
    </row>
    <row r="172" customFormat="false" ht="12.75" hidden="false" customHeight="true" outlineLevel="0" collapsed="false">
      <c r="A172" s="3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G172" s="3"/>
      <c r="DH172" s="3"/>
      <c r="DI172" s="3"/>
      <c r="DJ172" s="3"/>
      <c r="DK172" s="3"/>
      <c r="DL172" s="3"/>
      <c r="DM172" s="3"/>
      <c r="DN172" s="3"/>
      <c r="DO172" s="3"/>
    </row>
    <row r="173" customFormat="false" ht="12.75" hidden="false" customHeight="true" outlineLevel="0" collapsed="false">
      <c r="A173" s="3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G173" s="3"/>
      <c r="DH173" s="3"/>
      <c r="DI173" s="3"/>
      <c r="DJ173" s="3"/>
      <c r="DK173" s="3"/>
      <c r="DL173" s="3"/>
      <c r="DM173" s="3"/>
      <c r="DN173" s="3"/>
      <c r="DO173" s="3"/>
    </row>
    <row r="174" customFormat="false" ht="12.75" hidden="false" customHeight="true" outlineLevel="0" collapsed="false">
      <c r="A174" s="3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G174" s="3"/>
      <c r="DH174" s="3"/>
      <c r="DI174" s="3"/>
      <c r="DJ174" s="3"/>
      <c r="DK174" s="3"/>
      <c r="DL174" s="3"/>
      <c r="DM174" s="3"/>
      <c r="DN174" s="3"/>
      <c r="DO174" s="3"/>
    </row>
    <row r="175" customFormat="false" ht="12.75" hidden="false" customHeight="true" outlineLevel="0" collapsed="false">
      <c r="A175" s="3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G175" s="3"/>
      <c r="DH175" s="3"/>
      <c r="DI175" s="3"/>
      <c r="DJ175" s="3"/>
      <c r="DK175" s="3"/>
      <c r="DL175" s="3"/>
      <c r="DM175" s="3"/>
      <c r="DN175" s="3"/>
      <c r="DO175" s="3"/>
    </row>
    <row r="176" customFormat="false" ht="12.75" hidden="false" customHeight="true" outlineLevel="0" collapsed="false">
      <c r="A176" s="3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G176" s="3"/>
      <c r="DH176" s="3"/>
      <c r="DI176" s="3"/>
      <c r="DJ176" s="3"/>
      <c r="DK176" s="3"/>
      <c r="DL176" s="3"/>
      <c r="DM176" s="3"/>
      <c r="DN176" s="3"/>
      <c r="DO176" s="3"/>
    </row>
    <row r="177" customFormat="false" ht="12.75" hidden="false" customHeight="true" outlineLevel="0" collapsed="false">
      <c r="A177" s="3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G177" s="3"/>
      <c r="DH177" s="3"/>
      <c r="DI177" s="3"/>
      <c r="DJ177" s="3"/>
      <c r="DK177" s="3"/>
      <c r="DL177" s="3"/>
      <c r="DM177" s="3"/>
      <c r="DN177" s="3"/>
      <c r="DO177" s="3"/>
    </row>
    <row r="178" customFormat="false" ht="12.75" hidden="false" customHeight="true" outlineLevel="0" collapsed="false">
      <c r="A178" s="3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G178" s="3"/>
      <c r="DH178" s="3"/>
      <c r="DI178" s="3"/>
      <c r="DJ178" s="3"/>
      <c r="DK178" s="3"/>
      <c r="DL178" s="3"/>
      <c r="DM178" s="3"/>
      <c r="DN178" s="3"/>
      <c r="DO178" s="3"/>
    </row>
    <row r="179" customFormat="false" ht="12.75" hidden="false" customHeight="true" outlineLevel="0" collapsed="false">
      <c r="A179" s="3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G179" s="3"/>
      <c r="DH179" s="3"/>
      <c r="DI179" s="3"/>
      <c r="DJ179" s="3"/>
      <c r="DK179" s="3"/>
      <c r="DL179" s="3"/>
      <c r="DM179" s="3"/>
      <c r="DN179" s="3"/>
      <c r="DO179" s="3"/>
    </row>
    <row r="180" customFormat="false" ht="12.75" hidden="false" customHeight="true" outlineLevel="0" collapsed="false">
      <c r="A180" s="3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G180" s="3"/>
      <c r="DH180" s="3"/>
      <c r="DI180" s="3"/>
      <c r="DJ180" s="3"/>
      <c r="DK180" s="3"/>
      <c r="DL180" s="3"/>
      <c r="DM180" s="3"/>
      <c r="DN180" s="3"/>
      <c r="DO180" s="3"/>
    </row>
    <row r="181" customFormat="false" ht="12.75" hidden="false" customHeight="true" outlineLevel="0" collapsed="false">
      <c r="A181" s="3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G181" s="3"/>
      <c r="DH181" s="3"/>
      <c r="DI181" s="3"/>
      <c r="DJ181" s="3"/>
      <c r="DK181" s="3"/>
      <c r="DL181" s="3"/>
      <c r="DM181" s="3"/>
      <c r="DN181" s="3"/>
      <c r="DO181" s="3"/>
    </row>
    <row r="182" customFormat="false" ht="12.75" hidden="false" customHeight="true" outlineLevel="0" collapsed="false">
      <c r="A182" s="3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G182" s="3"/>
      <c r="DH182" s="3"/>
      <c r="DI182" s="3"/>
      <c r="DJ182" s="3"/>
      <c r="DK182" s="3"/>
      <c r="DL182" s="3"/>
      <c r="DM182" s="3"/>
      <c r="DN182" s="3"/>
      <c r="DO182" s="3"/>
    </row>
    <row r="183" customFormat="false" ht="12.75" hidden="false" customHeight="true" outlineLevel="0" collapsed="false">
      <c r="A183" s="3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G183" s="3"/>
      <c r="DH183" s="3"/>
      <c r="DI183" s="3"/>
      <c r="DJ183" s="3"/>
      <c r="DK183" s="3"/>
      <c r="DL183" s="3"/>
      <c r="DM183" s="3"/>
      <c r="DN183" s="3"/>
      <c r="DO183" s="3"/>
    </row>
    <row r="184" customFormat="false" ht="12.75" hidden="false" customHeight="true" outlineLevel="0" collapsed="false">
      <c r="A184" s="3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G184" s="3"/>
      <c r="DH184" s="3"/>
      <c r="DI184" s="3"/>
      <c r="DJ184" s="3"/>
      <c r="DK184" s="3"/>
      <c r="DL184" s="3"/>
      <c r="DM184" s="3"/>
      <c r="DN184" s="3"/>
      <c r="DO184" s="3"/>
    </row>
    <row r="185" customFormat="false" ht="12.75" hidden="false" customHeight="true" outlineLevel="0" collapsed="false">
      <c r="A185" s="3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G185" s="3"/>
      <c r="DH185" s="3"/>
      <c r="DI185" s="3"/>
      <c r="DJ185" s="3"/>
      <c r="DK185" s="3"/>
      <c r="DL185" s="3"/>
      <c r="DM185" s="3"/>
      <c r="DN185" s="3"/>
      <c r="DO185" s="3"/>
    </row>
    <row r="186" customFormat="false" ht="12.75" hidden="false" customHeight="true" outlineLevel="0" collapsed="false">
      <c r="A186" s="3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G186" s="3"/>
      <c r="DH186" s="3"/>
      <c r="DI186" s="3"/>
      <c r="DJ186" s="3"/>
      <c r="DK186" s="3"/>
      <c r="DL186" s="3"/>
      <c r="DM186" s="3"/>
      <c r="DN186" s="3"/>
      <c r="DO186" s="3"/>
    </row>
    <row r="187" customFormat="false" ht="12.75" hidden="false" customHeight="true" outlineLevel="0" collapsed="false">
      <c r="A187" s="3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G187" s="3"/>
      <c r="DH187" s="3"/>
      <c r="DI187" s="3"/>
      <c r="DJ187" s="3"/>
      <c r="DK187" s="3"/>
      <c r="DL187" s="3"/>
      <c r="DM187" s="3"/>
      <c r="DN187" s="3"/>
      <c r="DO187" s="3"/>
    </row>
    <row r="188" customFormat="false" ht="12.75" hidden="false" customHeight="true" outlineLevel="0" collapsed="false">
      <c r="A188" s="3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G188" s="3"/>
      <c r="DH188" s="3"/>
      <c r="DI188" s="3"/>
      <c r="DJ188" s="3"/>
      <c r="DK188" s="3"/>
      <c r="DL188" s="3"/>
      <c r="DM188" s="3"/>
      <c r="DN188" s="3"/>
      <c r="DO188" s="3"/>
    </row>
    <row r="189" customFormat="false" ht="12.75" hidden="false" customHeight="true" outlineLevel="0" collapsed="false">
      <c r="A189" s="3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G189" s="3"/>
      <c r="DH189" s="3"/>
      <c r="DI189" s="3"/>
      <c r="DJ189" s="3"/>
      <c r="DK189" s="3"/>
      <c r="DL189" s="3"/>
      <c r="DM189" s="3"/>
      <c r="DN189" s="3"/>
      <c r="DO189" s="3"/>
    </row>
    <row r="190" customFormat="false" ht="12.75" hidden="false" customHeight="true" outlineLevel="0" collapsed="false">
      <c r="A190" s="3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G190" s="3"/>
      <c r="DH190" s="3"/>
      <c r="DI190" s="3"/>
      <c r="DJ190" s="3"/>
      <c r="DK190" s="3"/>
      <c r="DL190" s="3"/>
      <c r="DM190" s="3"/>
      <c r="DN190" s="3"/>
      <c r="DO190" s="3"/>
    </row>
    <row r="191" customFormat="false" ht="12.75" hidden="false" customHeight="true" outlineLevel="0" collapsed="false">
      <c r="A191" s="3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G191" s="3"/>
      <c r="DH191" s="3"/>
      <c r="DI191" s="3"/>
      <c r="DJ191" s="3"/>
      <c r="DK191" s="3"/>
      <c r="DL191" s="3"/>
      <c r="DM191" s="3"/>
      <c r="DN191" s="3"/>
      <c r="DO191" s="3"/>
    </row>
    <row r="192" customFormat="false" ht="12.75" hidden="false" customHeight="true" outlineLevel="0" collapsed="false">
      <c r="A192" s="3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G192" s="3"/>
      <c r="DH192" s="3"/>
      <c r="DI192" s="3"/>
      <c r="DJ192" s="3"/>
      <c r="DK192" s="3"/>
      <c r="DL192" s="3"/>
      <c r="DM192" s="3"/>
      <c r="DN192" s="3"/>
      <c r="DO192" s="3"/>
    </row>
    <row r="193" customFormat="false" ht="12.75" hidden="false" customHeight="true" outlineLevel="0" collapsed="false">
      <c r="A193" s="3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G193" s="3"/>
      <c r="DH193" s="3"/>
      <c r="DI193" s="3"/>
      <c r="DJ193" s="3"/>
      <c r="DK193" s="3"/>
      <c r="DL193" s="3"/>
      <c r="DM193" s="3"/>
      <c r="DN193" s="3"/>
      <c r="DO193" s="3"/>
    </row>
    <row r="194" customFormat="false" ht="12.75" hidden="false" customHeight="true" outlineLevel="0" collapsed="false">
      <c r="A194" s="3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G194" s="3"/>
      <c r="DH194" s="3"/>
      <c r="DI194" s="3"/>
      <c r="DJ194" s="3"/>
      <c r="DK194" s="3"/>
      <c r="DL194" s="3"/>
      <c r="DM194" s="3"/>
      <c r="DN194" s="3"/>
      <c r="DO194" s="3"/>
    </row>
    <row r="195" customFormat="false" ht="12.75" hidden="false" customHeight="true" outlineLevel="0" collapsed="false">
      <c r="A195" s="3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G195" s="3"/>
      <c r="DH195" s="3"/>
      <c r="DI195" s="3"/>
      <c r="DJ195" s="3"/>
      <c r="DK195" s="3"/>
      <c r="DL195" s="3"/>
      <c r="DM195" s="3"/>
      <c r="DN195" s="3"/>
      <c r="DO195" s="3"/>
    </row>
    <row r="196" customFormat="false" ht="12.75" hidden="false" customHeight="true" outlineLevel="0" collapsed="false">
      <c r="A196" s="3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G196" s="3"/>
      <c r="DH196" s="3"/>
      <c r="DI196" s="3"/>
      <c r="DJ196" s="3"/>
      <c r="DK196" s="3"/>
      <c r="DL196" s="3"/>
      <c r="DM196" s="3"/>
      <c r="DN196" s="3"/>
      <c r="DO196" s="3"/>
    </row>
    <row r="197" customFormat="false" ht="12.75" hidden="false" customHeight="true" outlineLevel="0" collapsed="false">
      <c r="A197" s="3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G197" s="3"/>
      <c r="DH197" s="3"/>
      <c r="DI197" s="3"/>
      <c r="DJ197" s="3"/>
      <c r="DK197" s="3"/>
      <c r="DL197" s="3"/>
      <c r="DM197" s="3"/>
      <c r="DN197" s="3"/>
      <c r="DO197" s="3"/>
    </row>
    <row r="198" customFormat="false" ht="12.75" hidden="false" customHeight="true" outlineLevel="0" collapsed="false">
      <c r="A198" s="3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G198" s="3"/>
      <c r="DH198" s="3"/>
      <c r="DI198" s="3"/>
      <c r="DJ198" s="3"/>
      <c r="DK198" s="3"/>
      <c r="DL198" s="3"/>
      <c r="DM198" s="3"/>
      <c r="DN198" s="3"/>
      <c r="DO198" s="3"/>
    </row>
    <row r="199" customFormat="false" ht="12.75" hidden="false" customHeight="true" outlineLevel="0" collapsed="false">
      <c r="A199" s="3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G199" s="3"/>
      <c r="DH199" s="3"/>
      <c r="DI199" s="3"/>
      <c r="DJ199" s="3"/>
      <c r="DK199" s="3"/>
      <c r="DL199" s="3"/>
      <c r="DM199" s="3"/>
      <c r="DN199" s="3"/>
      <c r="DO199" s="3"/>
    </row>
    <row r="200" customFormat="false" ht="12.75" hidden="false" customHeight="true" outlineLevel="0" collapsed="false">
      <c r="A200" s="3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G200" s="3"/>
      <c r="DH200" s="3"/>
      <c r="DI200" s="3"/>
      <c r="DJ200" s="3"/>
      <c r="DK200" s="3"/>
      <c r="DL200" s="3"/>
      <c r="DM200" s="3"/>
      <c r="DN200" s="3"/>
      <c r="DO200" s="3"/>
    </row>
    <row r="201" customFormat="false" ht="12.75" hidden="false" customHeight="true" outlineLevel="0" collapsed="false">
      <c r="A201" s="3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G201" s="3"/>
      <c r="DH201" s="3"/>
      <c r="DI201" s="3"/>
      <c r="DJ201" s="3"/>
      <c r="DK201" s="3"/>
      <c r="DL201" s="3"/>
      <c r="DM201" s="3"/>
      <c r="DN201" s="3"/>
      <c r="DO201" s="3"/>
    </row>
    <row r="202" customFormat="false" ht="12.75" hidden="false" customHeight="true" outlineLevel="0" collapsed="false">
      <c r="A202" s="3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G202" s="3"/>
      <c r="DH202" s="3"/>
      <c r="DI202" s="3"/>
      <c r="DJ202" s="3"/>
      <c r="DK202" s="3"/>
      <c r="DL202" s="3"/>
      <c r="DM202" s="3"/>
      <c r="DN202" s="3"/>
      <c r="DO202" s="3"/>
    </row>
    <row r="203" customFormat="false" ht="12.75" hidden="false" customHeight="true" outlineLevel="0" collapsed="false">
      <c r="A203" s="3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G203" s="3"/>
      <c r="DH203" s="3"/>
      <c r="DI203" s="3"/>
      <c r="DJ203" s="3"/>
      <c r="DK203" s="3"/>
      <c r="DL203" s="3"/>
      <c r="DM203" s="3"/>
      <c r="DN203" s="3"/>
      <c r="DO203" s="3"/>
    </row>
    <row r="204" customFormat="false" ht="12.75" hidden="false" customHeight="true" outlineLevel="0" collapsed="false">
      <c r="A204" s="3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G204" s="3"/>
      <c r="DH204" s="3"/>
      <c r="DI204" s="3"/>
      <c r="DJ204" s="3"/>
      <c r="DK204" s="3"/>
      <c r="DL204" s="3"/>
      <c r="DM204" s="3"/>
      <c r="DN204" s="3"/>
      <c r="DO204" s="3"/>
    </row>
    <row r="205" customFormat="false" ht="12.75" hidden="false" customHeight="true" outlineLevel="0" collapsed="false">
      <c r="A205" s="3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G205" s="3"/>
      <c r="DH205" s="3"/>
      <c r="DI205" s="3"/>
      <c r="DJ205" s="3"/>
      <c r="DK205" s="3"/>
      <c r="DL205" s="3"/>
      <c r="DM205" s="3"/>
      <c r="DN205" s="3"/>
      <c r="DO205" s="3"/>
    </row>
    <row r="206" customFormat="false" ht="12.75" hidden="false" customHeight="true" outlineLevel="0" collapsed="false">
      <c r="A206" s="3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G206" s="3"/>
      <c r="DH206" s="3"/>
      <c r="DI206" s="3"/>
      <c r="DJ206" s="3"/>
      <c r="DK206" s="3"/>
      <c r="DL206" s="3"/>
      <c r="DM206" s="3"/>
      <c r="DN206" s="3"/>
      <c r="DO206" s="3"/>
    </row>
    <row r="207" customFormat="false" ht="12.75" hidden="false" customHeight="true" outlineLevel="0" collapsed="false">
      <c r="A207" s="3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G207" s="3"/>
      <c r="DH207" s="3"/>
      <c r="DI207" s="3"/>
      <c r="DJ207" s="3"/>
      <c r="DK207" s="3"/>
      <c r="DL207" s="3"/>
      <c r="DM207" s="3"/>
      <c r="DN207" s="3"/>
      <c r="DO207" s="3"/>
    </row>
    <row r="208" customFormat="false" ht="12.75" hidden="false" customHeight="true" outlineLevel="0" collapsed="false">
      <c r="A208" s="3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G208" s="3"/>
      <c r="DH208" s="3"/>
      <c r="DI208" s="3"/>
      <c r="DJ208" s="3"/>
      <c r="DK208" s="3"/>
      <c r="DL208" s="3"/>
      <c r="DM208" s="3"/>
      <c r="DN208" s="3"/>
      <c r="DO208" s="3"/>
    </row>
    <row r="209" customFormat="false" ht="12.75" hidden="false" customHeight="true" outlineLevel="0" collapsed="false">
      <c r="A209" s="3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G209" s="3"/>
      <c r="DH209" s="3"/>
      <c r="DI209" s="3"/>
      <c r="DJ209" s="3"/>
      <c r="DK209" s="3"/>
      <c r="DL209" s="3"/>
      <c r="DM209" s="3"/>
      <c r="DN209" s="3"/>
      <c r="DO209" s="3"/>
    </row>
    <row r="210" customFormat="false" ht="12.75" hidden="false" customHeight="true" outlineLevel="0" collapsed="false">
      <c r="A210" s="3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G210" s="3"/>
      <c r="DH210" s="3"/>
      <c r="DI210" s="3"/>
      <c r="DJ210" s="3"/>
      <c r="DK210" s="3"/>
      <c r="DL210" s="3"/>
      <c r="DM210" s="3"/>
      <c r="DN210" s="3"/>
      <c r="DO210" s="3"/>
    </row>
    <row r="211" customFormat="false" ht="12.75" hidden="false" customHeight="true" outlineLevel="0" collapsed="false">
      <c r="A211" s="3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G211" s="3"/>
      <c r="DH211" s="3"/>
      <c r="DI211" s="3"/>
      <c r="DJ211" s="3"/>
      <c r="DK211" s="3"/>
      <c r="DL211" s="3"/>
      <c r="DM211" s="3"/>
      <c r="DN211" s="3"/>
      <c r="DO211" s="3"/>
    </row>
    <row r="212" customFormat="false" ht="12.75" hidden="false" customHeight="true" outlineLevel="0" collapsed="false">
      <c r="A212" s="3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G212" s="3"/>
      <c r="DH212" s="3"/>
      <c r="DI212" s="3"/>
      <c r="DJ212" s="3"/>
      <c r="DK212" s="3"/>
      <c r="DL212" s="3"/>
      <c r="DM212" s="3"/>
      <c r="DN212" s="3"/>
      <c r="DO212" s="3"/>
    </row>
    <row r="213" customFormat="false" ht="12.75" hidden="false" customHeight="true" outlineLevel="0" collapsed="false">
      <c r="A213" s="3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G213" s="3"/>
      <c r="DH213" s="3"/>
      <c r="DI213" s="3"/>
      <c r="DJ213" s="3"/>
      <c r="DK213" s="3"/>
      <c r="DL213" s="3"/>
      <c r="DM213" s="3"/>
      <c r="DN213" s="3"/>
      <c r="DO213" s="3"/>
    </row>
    <row r="214" customFormat="false" ht="12.75" hidden="false" customHeight="true" outlineLevel="0" collapsed="false">
      <c r="A214" s="3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G214" s="3"/>
      <c r="DH214" s="3"/>
      <c r="DI214" s="3"/>
      <c r="DJ214" s="3"/>
      <c r="DK214" s="3"/>
      <c r="DL214" s="3"/>
      <c r="DM214" s="3"/>
      <c r="DN214" s="3"/>
      <c r="DO214" s="3"/>
    </row>
    <row r="215" customFormat="false" ht="12.75" hidden="false" customHeight="true" outlineLevel="0" collapsed="false">
      <c r="A215" s="3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G215" s="3"/>
      <c r="DH215" s="3"/>
      <c r="DI215" s="3"/>
      <c r="DJ215" s="3"/>
      <c r="DK215" s="3"/>
      <c r="DL215" s="3"/>
      <c r="DM215" s="3"/>
      <c r="DN215" s="3"/>
      <c r="DO215" s="3"/>
    </row>
    <row r="216" customFormat="false" ht="12.75" hidden="false" customHeight="true" outlineLevel="0" collapsed="false">
      <c r="A216" s="3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G216" s="3"/>
      <c r="DH216" s="3"/>
      <c r="DI216" s="3"/>
      <c r="DJ216" s="3"/>
      <c r="DK216" s="3"/>
      <c r="DL216" s="3"/>
      <c r="DM216" s="3"/>
      <c r="DN216" s="3"/>
      <c r="DO216" s="3"/>
    </row>
    <row r="217" customFormat="false" ht="12.75" hidden="false" customHeight="true" outlineLevel="0" collapsed="false">
      <c r="A217" s="3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G217" s="3"/>
      <c r="DH217" s="3"/>
      <c r="DI217" s="3"/>
      <c r="DJ217" s="3"/>
      <c r="DK217" s="3"/>
      <c r="DL217" s="3"/>
      <c r="DM217" s="3"/>
      <c r="DN217" s="3"/>
      <c r="DO217" s="3"/>
    </row>
    <row r="218" customFormat="false" ht="12.75" hidden="false" customHeight="true" outlineLevel="0" collapsed="false">
      <c r="A218" s="3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G218" s="3"/>
      <c r="DH218" s="3"/>
      <c r="DI218" s="3"/>
      <c r="DJ218" s="3"/>
      <c r="DK218" s="3"/>
      <c r="DL218" s="3"/>
      <c r="DM218" s="3"/>
      <c r="DN218" s="3"/>
      <c r="DO218" s="3"/>
    </row>
    <row r="219" customFormat="false" ht="12.75" hidden="false" customHeight="true" outlineLevel="0" collapsed="false">
      <c r="A219" s="3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G219" s="3"/>
      <c r="DH219" s="3"/>
      <c r="DI219" s="3"/>
      <c r="DJ219" s="3"/>
      <c r="DK219" s="3"/>
      <c r="DL219" s="3"/>
      <c r="DM219" s="3"/>
      <c r="DN219" s="3"/>
      <c r="DO219" s="3"/>
    </row>
    <row r="220" customFormat="false" ht="12.75" hidden="false" customHeight="true" outlineLevel="0" collapsed="false">
      <c r="A220" s="3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G220" s="3"/>
      <c r="DH220" s="3"/>
      <c r="DI220" s="3"/>
      <c r="DJ220" s="3"/>
      <c r="DK220" s="3"/>
      <c r="DL220" s="3"/>
      <c r="DM220" s="3"/>
      <c r="DN220" s="3"/>
      <c r="DO220" s="3"/>
    </row>
    <row r="221" customFormat="false" ht="12.75" hidden="false" customHeight="true" outlineLevel="0" collapsed="false">
      <c r="A221" s="3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G221" s="3"/>
      <c r="DH221" s="3"/>
      <c r="DI221" s="3"/>
      <c r="DJ221" s="3"/>
      <c r="DK221" s="3"/>
      <c r="DL221" s="3"/>
      <c r="DM221" s="3"/>
      <c r="DN221" s="3"/>
      <c r="DO221" s="3"/>
    </row>
    <row r="222" customFormat="false" ht="12.75" hidden="false" customHeight="true" outlineLevel="0" collapsed="false">
      <c r="A222" s="3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G222" s="3"/>
      <c r="DH222" s="3"/>
      <c r="DI222" s="3"/>
      <c r="DJ222" s="3"/>
      <c r="DK222" s="3"/>
      <c r="DL222" s="3"/>
      <c r="DM222" s="3"/>
      <c r="DN222" s="3"/>
      <c r="DO222" s="3"/>
    </row>
    <row r="223" customFormat="false" ht="12.75" hidden="false" customHeight="true" outlineLevel="0" collapsed="false">
      <c r="A223" s="3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G223" s="3"/>
      <c r="DH223" s="3"/>
      <c r="DI223" s="3"/>
      <c r="DJ223" s="3"/>
      <c r="DK223" s="3"/>
      <c r="DL223" s="3"/>
      <c r="DM223" s="3"/>
      <c r="DN223" s="3"/>
      <c r="DO223" s="3"/>
    </row>
    <row r="224" customFormat="false" ht="12.75" hidden="false" customHeight="true" outlineLevel="0" collapsed="false">
      <c r="A224" s="3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G224" s="3"/>
      <c r="DH224" s="3"/>
      <c r="DI224" s="3"/>
      <c r="DJ224" s="3"/>
      <c r="DK224" s="3"/>
      <c r="DL224" s="3"/>
      <c r="DM224" s="3"/>
      <c r="DN224" s="3"/>
      <c r="DO224" s="3"/>
    </row>
    <row r="225" customFormat="false" ht="12.75" hidden="false" customHeight="true" outlineLevel="0" collapsed="false">
      <c r="A225" s="3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G225" s="3"/>
      <c r="DH225" s="3"/>
      <c r="DI225" s="3"/>
      <c r="DJ225" s="3"/>
      <c r="DK225" s="3"/>
      <c r="DL225" s="3"/>
      <c r="DM225" s="3"/>
      <c r="DN225" s="3"/>
      <c r="DO225" s="3"/>
    </row>
    <row r="226" customFormat="false" ht="12.75" hidden="false" customHeight="true" outlineLevel="0" collapsed="false">
      <c r="A226" s="3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G226" s="3"/>
      <c r="DH226" s="3"/>
      <c r="DI226" s="3"/>
      <c r="DJ226" s="3"/>
      <c r="DK226" s="3"/>
      <c r="DL226" s="3"/>
      <c r="DM226" s="3"/>
      <c r="DN226" s="3"/>
      <c r="DO226" s="3"/>
    </row>
    <row r="227" customFormat="false" ht="12.75" hidden="false" customHeight="true" outlineLevel="0" collapsed="false">
      <c r="A227" s="3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G227" s="3"/>
      <c r="DH227" s="3"/>
      <c r="DI227" s="3"/>
      <c r="DJ227" s="3"/>
      <c r="DK227" s="3"/>
      <c r="DL227" s="3"/>
      <c r="DM227" s="3"/>
      <c r="DN227" s="3"/>
      <c r="DO227" s="3"/>
    </row>
    <row r="228" customFormat="false" ht="12.75" hidden="false" customHeight="true" outlineLevel="0" collapsed="false">
      <c r="A228" s="3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G228" s="3"/>
      <c r="DH228" s="3"/>
      <c r="DI228" s="3"/>
      <c r="DJ228" s="3"/>
      <c r="DK228" s="3"/>
      <c r="DL228" s="3"/>
      <c r="DM228" s="3"/>
      <c r="DN228" s="3"/>
      <c r="DO228" s="3"/>
    </row>
    <row r="229" customFormat="false" ht="12.75" hidden="false" customHeight="true" outlineLevel="0" collapsed="false">
      <c r="A229" s="3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G229" s="3"/>
      <c r="DH229" s="3"/>
      <c r="DI229" s="3"/>
      <c r="DJ229" s="3"/>
      <c r="DK229" s="3"/>
      <c r="DL229" s="3"/>
      <c r="DM229" s="3"/>
      <c r="DN229" s="3"/>
      <c r="DO229" s="3"/>
    </row>
    <row r="230" customFormat="false" ht="12.75" hidden="false" customHeight="true" outlineLevel="0" collapsed="false">
      <c r="A230" s="3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G230" s="3"/>
      <c r="DH230" s="3"/>
      <c r="DI230" s="3"/>
      <c r="DJ230" s="3"/>
      <c r="DK230" s="3"/>
      <c r="DL230" s="3"/>
      <c r="DM230" s="3"/>
      <c r="DN230" s="3"/>
      <c r="DO230" s="3"/>
    </row>
    <row r="231" customFormat="false" ht="12.75" hidden="false" customHeight="true" outlineLevel="0" collapsed="false">
      <c r="A231" s="3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G231" s="3"/>
      <c r="DH231" s="3"/>
      <c r="DI231" s="3"/>
      <c r="DJ231" s="3"/>
      <c r="DK231" s="3"/>
      <c r="DL231" s="3"/>
      <c r="DM231" s="3"/>
      <c r="DN231" s="3"/>
      <c r="DO231" s="3"/>
    </row>
    <row r="232" customFormat="false" ht="12.75" hidden="false" customHeight="true" outlineLevel="0" collapsed="false">
      <c r="A232" s="3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G232" s="3"/>
      <c r="DH232" s="3"/>
      <c r="DI232" s="3"/>
      <c r="DJ232" s="3"/>
      <c r="DK232" s="3"/>
      <c r="DL232" s="3"/>
      <c r="DM232" s="3"/>
      <c r="DN232" s="3"/>
      <c r="DO232" s="3"/>
    </row>
    <row r="233" customFormat="false" ht="12.75" hidden="false" customHeight="true" outlineLevel="0" collapsed="false">
      <c r="A233" s="3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G233" s="3"/>
      <c r="DH233" s="3"/>
      <c r="DI233" s="3"/>
      <c r="DJ233" s="3"/>
      <c r="DK233" s="3"/>
      <c r="DL233" s="3"/>
      <c r="DM233" s="3"/>
      <c r="DN233" s="3"/>
      <c r="DO233" s="3"/>
    </row>
    <row r="234" customFormat="false" ht="12.75" hidden="false" customHeight="true" outlineLevel="0" collapsed="false">
      <c r="A234" s="3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G234" s="3"/>
      <c r="DH234" s="3"/>
      <c r="DI234" s="3"/>
      <c r="DJ234" s="3"/>
      <c r="DK234" s="3"/>
      <c r="DL234" s="3"/>
      <c r="DM234" s="3"/>
      <c r="DN234" s="3"/>
      <c r="DO234" s="3"/>
    </row>
    <row r="235" customFormat="false" ht="12.75" hidden="false" customHeight="true" outlineLevel="0" collapsed="false">
      <c r="A235" s="3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G235" s="3"/>
      <c r="DH235" s="3"/>
      <c r="DI235" s="3"/>
      <c r="DJ235" s="3"/>
      <c r="DK235" s="3"/>
      <c r="DL235" s="3"/>
      <c r="DM235" s="3"/>
      <c r="DN235" s="3"/>
      <c r="DO235" s="3"/>
    </row>
    <row r="236" customFormat="false" ht="12.75" hidden="false" customHeight="true" outlineLevel="0" collapsed="false">
      <c r="A236" s="3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G236" s="3"/>
      <c r="DH236" s="3"/>
      <c r="DI236" s="3"/>
      <c r="DJ236" s="3"/>
      <c r="DK236" s="3"/>
      <c r="DL236" s="3"/>
      <c r="DM236" s="3"/>
      <c r="DN236" s="3"/>
      <c r="DO236" s="3"/>
    </row>
    <row r="237" customFormat="false" ht="12.75" hidden="false" customHeight="true" outlineLevel="0" collapsed="false">
      <c r="A237" s="3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G237" s="3"/>
      <c r="DH237" s="3"/>
      <c r="DI237" s="3"/>
      <c r="DJ237" s="3"/>
      <c r="DK237" s="3"/>
      <c r="DL237" s="3"/>
      <c r="DM237" s="3"/>
      <c r="DN237" s="3"/>
      <c r="DO237" s="3"/>
    </row>
    <row r="238" customFormat="false" ht="12.75" hidden="false" customHeight="true" outlineLevel="0" collapsed="false">
      <c r="A238" s="3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G238" s="3"/>
      <c r="DH238" s="3"/>
      <c r="DI238" s="3"/>
      <c r="DJ238" s="3"/>
      <c r="DK238" s="3"/>
      <c r="DL238" s="3"/>
      <c r="DM238" s="3"/>
      <c r="DN238" s="3"/>
      <c r="DO238" s="3"/>
    </row>
    <row r="239" customFormat="false" ht="12.75" hidden="false" customHeight="true" outlineLevel="0" collapsed="false">
      <c r="A239" s="3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G239" s="3"/>
      <c r="DH239" s="3"/>
      <c r="DI239" s="3"/>
      <c r="DJ239" s="3"/>
      <c r="DK239" s="3"/>
      <c r="DL239" s="3"/>
      <c r="DM239" s="3"/>
      <c r="DN239" s="3"/>
      <c r="DO239" s="3"/>
    </row>
    <row r="240" customFormat="false" ht="12.75" hidden="false" customHeight="true" outlineLevel="0" collapsed="false">
      <c r="A240" s="3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G240" s="3"/>
      <c r="DH240" s="3"/>
      <c r="DI240" s="3"/>
      <c r="DJ240" s="3"/>
      <c r="DK240" s="3"/>
      <c r="DL240" s="3"/>
      <c r="DM240" s="3"/>
      <c r="DN240" s="3"/>
      <c r="DO240" s="3"/>
    </row>
    <row r="241" customFormat="false" ht="12.75" hidden="false" customHeight="true" outlineLevel="0" collapsed="false">
      <c r="A241" s="3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G241" s="3"/>
      <c r="DH241" s="3"/>
      <c r="DI241" s="3"/>
      <c r="DJ241" s="3"/>
      <c r="DK241" s="3"/>
      <c r="DL241" s="3"/>
      <c r="DM241" s="3"/>
      <c r="DN241" s="3"/>
      <c r="DO241" s="3"/>
    </row>
    <row r="242" customFormat="false" ht="12.75" hidden="false" customHeight="true" outlineLevel="0" collapsed="false">
      <c r="A242" s="3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G242" s="3"/>
      <c r="DH242" s="3"/>
      <c r="DI242" s="3"/>
      <c r="DJ242" s="3"/>
      <c r="DK242" s="3"/>
      <c r="DL242" s="3"/>
      <c r="DM242" s="3"/>
      <c r="DN242" s="3"/>
      <c r="DO242" s="3"/>
    </row>
    <row r="243" customFormat="false" ht="12.75" hidden="false" customHeight="true" outlineLevel="0" collapsed="false">
      <c r="A243" s="3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G243" s="3"/>
      <c r="DH243" s="3"/>
      <c r="DI243" s="3"/>
      <c r="DJ243" s="3"/>
      <c r="DK243" s="3"/>
      <c r="DL243" s="3"/>
      <c r="DM243" s="3"/>
      <c r="DN243" s="3"/>
      <c r="DO243" s="3"/>
    </row>
    <row r="244" customFormat="false" ht="12.75" hidden="false" customHeight="true" outlineLevel="0" collapsed="false">
      <c r="A244" s="3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G244" s="3"/>
      <c r="DH244" s="3"/>
      <c r="DI244" s="3"/>
      <c r="DJ244" s="3"/>
      <c r="DK244" s="3"/>
      <c r="DL244" s="3"/>
      <c r="DM244" s="3"/>
      <c r="DN244" s="3"/>
      <c r="DO244" s="3"/>
    </row>
    <row r="245" customFormat="false" ht="12.75" hidden="false" customHeight="true" outlineLevel="0" collapsed="false">
      <c r="A245" s="3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G245" s="3"/>
      <c r="DH245" s="3"/>
      <c r="DI245" s="3"/>
      <c r="DJ245" s="3"/>
      <c r="DK245" s="3"/>
      <c r="DL245" s="3"/>
      <c r="DM245" s="3"/>
      <c r="DN245" s="3"/>
      <c r="DO245" s="3"/>
    </row>
    <row r="246" customFormat="false" ht="12.75" hidden="false" customHeight="true" outlineLevel="0" collapsed="false">
      <c r="A246" s="3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G246" s="3"/>
      <c r="DH246" s="3"/>
      <c r="DI246" s="3"/>
      <c r="DJ246" s="3"/>
      <c r="DK246" s="3"/>
      <c r="DL246" s="3"/>
      <c r="DM246" s="3"/>
      <c r="DN246" s="3"/>
      <c r="DO246" s="3"/>
    </row>
    <row r="247" customFormat="false" ht="12.75" hidden="false" customHeight="true" outlineLevel="0" collapsed="false">
      <c r="A247" s="3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G247" s="3"/>
      <c r="DH247" s="3"/>
      <c r="DI247" s="3"/>
      <c r="DJ247" s="3"/>
      <c r="DK247" s="3"/>
      <c r="DL247" s="3"/>
      <c r="DM247" s="3"/>
      <c r="DN247" s="3"/>
      <c r="DO247" s="3"/>
    </row>
    <row r="248" customFormat="false" ht="12.75" hidden="false" customHeight="true" outlineLevel="0" collapsed="false">
      <c r="A248" s="3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G248" s="3"/>
      <c r="DH248" s="3"/>
      <c r="DI248" s="3"/>
      <c r="DJ248" s="3"/>
      <c r="DK248" s="3"/>
      <c r="DL248" s="3"/>
      <c r="DM248" s="3"/>
      <c r="DN248" s="3"/>
      <c r="DO248" s="3"/>
    </row>
    <row r="249" customFormat="false" ht="12.75" hidden="false" customHeight="true" outlineLevel="0" collapsed="false">
      <c r="A249" s="3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G249" s="3"/>
      <c r="DH249" s="3"/>
      <c r="DI249" s="3"/>
      <c r="DJ249" s="3"/>
      <c r="DK249" s="3"/>
      <c r="DL249" s="3"/>
      <c r="DM249" s="3"/>
      <c r="DN249" s="3"/>
      <c r="DO249" s="3"/>
    </row>
    <row r="250" customFormat="false" ht="12.75" hidden="false" customHeight="true" outlineLevel="0" collapsed="false">
      <c r="A250" s="3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G250" s="3"/>
      <c r="DH250" s="3"/>
      <c r="DI250" s="3"/>
      <c r="DJ250" s="3"/>
      <c r="DK250" s="3"/>
      <c r="DL250" s="3"/>
      <c r="DM250" s="3"/>
      <c r="DN250" s="3"/>
      <c r="DO250" s="3"/>
    </row>
    <row r="251" customFormat="false" ht="12.75" hidden="false" customHeight="true" outlineLevel="0" collapsed="false">
      <c r="A251" s="3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G251" s="3"/>
      <c r="DH251" s="3"/>
      <c r="DI251" s="3"/>
      <c r="DJ251" s="3"/>
      <c r="DK251" s="3"/>
      <c r="DL251" s="3"/>
      <c r="DM251" s="3"/>
      <c r="DN251" s="3"/>
      <c r="DO251" s="3"/>
    </row>
    <row r="252" customFormat="false" ht="12.75" hidden="false" customHeight="true" outlineLevel="0" collapsed="false">
      <c r="A252" s="3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G252" s="3"/>
      <c r="DH252" s="3"/>
      <c r="DI252" s="3"/>
      <c r="DJ252" s="3"/>
      <c r="DK252" s="3"/>
      <c r="DL252" s="3"/>
      <c r="DM252" s="3"/>
      <c r="DN252" s="3"/>
      <c r="DO252" s="3"/>
    </row>
    <row r="253" customFormat="false" ht="12.75" hidden="false" customHeight="true" outlineLevel="0" collapsed="false">
      <c r="A253" s="3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G253" s="3"/>
      <c r="DH253" s="3"/>
      <c r="DI253" s="3"/>
      <c r="DJ253" s="3"/>
      <c r="DK253" s="3"/>
      <c r="DL253" s="3"/>
      <c r="DM253" s="3"/>
      <c r="DN253" s="3"/>
      <c r="DO253" s="3"/>
    </row>
    <row r="254" customFormat="false" ht="12.75" hidden="false" customHeight="true" outlineLevel="0" collapsed="false">
      <c r="A254" s="3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G254" s="3"/>
      <c r="DH254" s="3"/>
      <c r="DI254" s="3"/>
      <c r="DJ254" s="3"/>
      <c r="DK254" s="3"/>
      <c r="DL254" s="3"/>
      <c r="DM254" s="3"/>
      <c r="DN254" s="3"/>
      <c r="DO254" s="3"/>
    </row>
    <row r="255" customFormat="false" ht="12.75" hidden="false" customHeight="true" outlineLevel="0" collapsed="false">
      <c r="A255" s="3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G255" s="3"/>
      <c r="DH255" s="3"/>
      <c r="DI255" s="3"/>
      <c r="DJ255" s="3"/>
      <c r="DK255" s="3"/>
      <c r="DL255" s="3"/>
      <c r="DM255" s="3"/>
      <c r="DN255" s="3"/>
      <c r="DO255" s="3"/>
    </row>
    <row r="256" customFormat="false" ht="12.75" hidden="false" customHeight="true" outlineLevel="0" collapsed="false">
      <c r="A256" s="3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G256" s="3"/>
      <c r="DH256" s="3"/>
      <c r="DI256" s="3"/>
      <c r="DJ256" s="3"/>
      <c r="DK256" s="3"/>
      <c r="DL256" s="3"/>
      <c r="DM256" s="3"/>
      <c r="DN256" s="3"/>
      <c r="DO256" s="3"/>
    </row>
    <row r="257" customFormat="false" ht="12.75" hidden="false" customHeight="true" outlineLevel="0" collapsed="false">
      <c r="A257" s="3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G257" s="3"/>
      <c r="DH257" s="3"/>
      <c r="DI257" s="3"/>
      <c r="DJ257" s="3"/>
      <c r="DK257" s="3"/>
      <c r="DL257" s="3"/>
      <c r="DM257" s="3"/>
      <c r="DN257" s="3"/>
      <c r="DO257" s="3"/>
    </row>
    <row r="258" customFormat="false" ht="12.75" hidden="false" customHeight="true" outlineLevel="0" collapsed="false">
      <c r="A258" s="3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G258" s="3"/>
      <c r="DH258" s="3"/>
      <c r="DI258" s="3"/>
      <c r="DJ258" s="3"/>
      <c r="DK258" s="3"/>
      <c r="DL258" s="3"/>
      <c r="DM258" s="3"/>
      <c r="DN258" s="3"/>
      <c r="DO258" s="3"/>
    </row>
    <row r="259" customFormat="false" ht="12.75" hidden="false" customHeight="true" outlineLevel="0" collapsed="false">
      <c r="A259" s="3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G259" s="3"/>
      <c r="DH259" s="3"/>
      <c r="DI259" s="3"/>
      <c r="DJ259" s="3"/>
      <c r="DK259" s="3"/>
      <c r="DL259" s="3"/>
      <c r="DM259" s="3"/>
      <c r="DN259" s="3"/>
      <c r="DO259" s="3"/>
    </row>
    <row r="260" customFormat="false" ht="12.75" hidden="false" customHeight="true" outlineLevel="0" collapsed="false">
      <c r="A260" s="3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G260" s="3"/>
      <c r="DH260" s="3"/>
      <c r="DI260" s="3"/>
      <c r="DJ260" s="3"/>
      <c r="DK260" s="3"/>
      <c r="DL260" s="3"/>
      <c r="DM260" s="3"/>
      <c r="DN260" s="3"/>
      <c r="DO260" s="3"/>
    </row>
    <row r="261" customFormat="false" ht="12.75" hidden="false" customHeight="true" outlineLevel="0" collapsed="false">
      <c r="A261" s="3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G261" s="3"/>
      <c r="DH261" s="3"/>
      <c r="DI261" s="3"/>
      <c r="DJ261" s="3"/>
      <c r="DK261" s="3"/>
      <c r="DL261" s="3"/>
      <c r="DM261" s="3"/>
      <c r="DN261" s="3"/>
      <c r="DO261" s="3"/>
    </row>
    <row r="262" customFormat="false" ht="12.75" hidden="false" customHeight="true" outlineLevel="0" collapsed="false">
      <c r="A262" s="3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G262" s="3"/>
      <c r="DH262" s="3"/>
      <c r="DI262" s="3"/>
      <c r="DJ262" s="3"/>
      <c r="DK262" s="3"/>
      <c r="DL262" s="3"/>
      <c r="DM262" s="3"/>
      <c r="DN262" s="3"/>
      <c r="DO262" s="3"/>
    </row>
    <row r="263" customFormat="false" ht="12.75" hidden="false" customHeight="true" outlineLevel="0" collapsed="false">
      <c r="A263" s="3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G263" s="3"/>
      <c r="DH263" s="3"/>
      <c r="DI263" s="3"/>
      <c r="DJ263" s="3"/>
      <c r="DK263" s="3"/>
      <c r="DL263" s="3"/>
      <c r="DM263" s="3"/>
      <c r="DN263" s="3"/>
      <c r="DO263" s="3"/>
    </row>
    <row r="264" customFormat="false" ht="12.75" hidden="false" customHeight="true" outlineLevel="0" collapsed="false">
      <c r="A264" s="3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G264" s="3"/>
      <c r="DH264" s="3"/>
      <c r="DI264" s="3"/>
      <c r="DJ264" s="3"/>
      <c r="DK264" s="3"/>
      <c r="DL264" s="3"/>
      <c r="DM264" s="3"/>
      <c r="DN264" s="3"/>
      <c r="DO264" s="3"/>
    </row>
    <row r="265" customFormat="false" ht="12.75" hidden="false" customHeight="true" outlineLevel="0" collapsed="false">
      <c r="A265" s="3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G265" s="3"/>
      <c r="DH265" s="3"/>
      <c r="DI265" s="3"/>
      <c r="DJ265" s="3"/>
      <c r="DK265" s="3"/>
      <c r="DL265" s="3"/>
      <c r="DM265" s="3"/>
      <c r="DN265" s="3"/>
      <c r="DO265" s="3"/>
    </row>
    <row r="266" customFormat="false" ht="12.75" hidden="false" customHeight="true" outlineLevel="0" collapsed="false">
      <c r="A266" s="3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G266" s="3"/>
      <c r="DH266" s="3"/>
      <c r="DI266" s="3"/>
      <c r="DJ266" s="3"/>
      <c r="DK266" s="3"/>
      <c r="DL266" s="3"/>
      <c r="DM266" s="3"/>
      <c r="DN266" s="3"/>
      <c r="DO266" s="3"/>
    </row>
    <row r="267" customFormat="false" ht="12.75" hidden="false" customHeight="true" outlineLevel="0" collapsed="false">
      <c r="A267" s="3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G267" s="3"/>
      <c r="DH267" s="3"/>
      <c r="DI267" s="3"/>
      <c r="DJ267" s="3"/>
      <c r="DK267" s="3"/>
      <c r="DL267" s="3"/>
      <c r="DM267" s="3"/>
      <c r="DN267" s="3"/>
      <c r="DO267" s="3"/>
    </row>
    <row r="268" customFormat="false" ht="12.75" hidden="false" customHeight="true" outlineLevel="0" collapsed="false">
      <c r="A268" s="3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G268" s="3"/>
      <c r="DH268" s="3"/>
      <c r="DI268" s="3"/>
      <c r="DJ268" s="3"/>
      <c r="DK268" s="3"/>
      <c r="DL268" s="3"/>
      <c r="DM268" s="3"/>
      <c r="DN268" s="3"/>
      <c r="DO268" s="3"/>
    </row>
    <row r="269" customFormat="false" ht="12.75" hidden="false" customHeight="true" outlineLevel="0" collapsed="false">
      <c r="A269" s="3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G269" s="3"/>
      <c r="DH269" s="3"/>
      <c r="DI269" s="3"/>
      <c r="DJ269" s="3"/>
      <c r="DK269" s="3"/>
      <c r="DL269" s="3"/>
      <c r="DM269" s="3"/>
      <c r="DN269" s="3"/>
      <c r="DO269" s="3"/>
    </row>
    <row r="270" customFormat="false" ht="12.75" hidden="false" customHeight="true" outlineLevel="0" collapsed="false">
      <c r="A270" s="3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G270" s="3"/>
      <c r="DH270" s="3"/>
      <c r="DI270" s="3"/>
      <c r="DJ270" s="3"/>
      <c r="DK270" s="3"/>
      <c r="DL270" s="3"/>
      <c r="DM270" s="3"/>
      <c r="DN270" s="3"/>
      <c r="DO270" s="3"/>
    </row>
    <row r="271" customFormat="false" ht="12.75" hidden="false" customHeight="true" outlineLevel="0" collapsed="false">
      <c r="A271" s="3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G271" s="3"/>
      <c r="DH271" s="3"/>
      <c r="DI271" s="3"/>
      <c r="DJ271" s="3"/>
      <c r="DK271" s="3"/>
      <c r="DL271" s="3"/>
      <c r="DM271" s="3"/>
      <c r="DN271" s="3"/>
      <c r="DO271" s="3"/>
    </row>
    <row r="272" customFormat="false" ht="12.75" hidden="false" customHeight="true" outlineLevel="0" collapsed="false">
      <c r="A272" s="3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G272" s="3"/>
      <c r="DH272" s="3"/>
      <c r="DI272" s="3"/>
      <c r="DJ272" s="3"/>
      <c r="DK272" s="3"/>
      <c r="DL272" s="3"/>
      <c r="DM272" s="3"/>
      <c r="DN272" s="3"/>
      <c r="DO272" s="3"/>
    </row>
    <row r="273" customFormat="false" ht="12.75" hidden="false" customHeight="true" outlineLevel="0" collapsed="false">
      <c r="A273" s="3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G273" s="3"/>
      <c r="DH273" s="3"/>
      <c r="DI273" s="3"/>
      <c r="DJ273" s="3"/>
      <c r="DK273" s="3"/>
      <c r="DL273" s="3"/>
      <c r="DM273" s="3"/>
      <c r="DN273" s="3"/>
      <c r="DO273" s="3"/>
    </row>
    <row r="274" customFormat="false" ht="12.75" hidden="false" customHeight="true" outlineLevel="0" collapsed="false">
      <c r="A274" s="3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G274" s="3"/>
      <c r="DH274" s="3"/>
      <c r="DI274" s="3"/>
      <c r="DJ274" s="3"/>
      <c r="DK274" s="3"/>
      <c r="DL274" s="3"/>
      <c r="DM274" s="3"/>
      <c r="DN274" s="3"/>
      <c r="DO274" s="3"/>
    </row>
    <row r="275" customFormat="false" ht="12.75" hidden="false" customHeight="true" outlineLevel="0" collapsed="false">
      <c r="A275" s="3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G275" s="3"/>
      <c r="DH275" s="3"/>
      <c r="DI275" s="3"/>
      <c r="DJ275" s="3"/>
      <c r="DK275" s="3"/>
      <c r="DL275" s="3"/>
      <c r="DM275" s="3"/>
      <c r="DN275" s="3"/>
      <c r="DO275" s="3"/>
    </row>
    <row r="276" customFormat="false" ht="12.75" hidden="false" customHeight="true" outlineLevel="0" collapsed="false">
      <c r="A276" s="3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G276" s="3"/>
      <c r="DH276" s="3"/>
      <c r="DI276" s="3"/>
      <c r="DJ276" s="3"/>
      <c r="DK276" s="3"/>
      <c r="DL276" s="3"/>
      <c r="DM276" s="3"/>
      <c r="DN276" s="3"/>
      <c r="DO276" s="3"/>
    </row>
    <row r="277" customFormat="false" ht="12.75" hidden="false" customHeight="true" outlineLevel="0" collapsed="false">
      <c r="A277" s="3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G277" s="3"/>
      <c r="DH277" s="3"/>
      <c r="DI277" s="3"/>
      <c r="DJ277" s="3"/>
      <c r="DK277" s="3"/>
      <c r="DL277" s="3"/>
      <c r="DM277" s="3"/>
      <c r="DN277" s="3"/>
      <c r="DO277" s="3"/>
    </row>
    <row r="278" customFormat="false" ht="12.75" hidden="false" customHeight="true" outlineLevel="0" collapsed="false">
      <c r="A278" s="3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G278" s="3"/>
      <c r="DH278" s="3"/>
      <c r="DI278" s="3"/>
      <c r="DJ278" s="3"/>
      <c r="DK278" s="3"/>
      <c r="DL278" s="3"/>
      <c r="DM278" s="3"/>
      <c r="DN278" s="3"/>
      <c r="DO278" s="3"/>
    </row>
    <row r="279" customFormat="false" ht="12.75" hidden="false" customHeight="true" outlineLevel="0" collapsed="false">
      <c r="A279" s="3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G279" s="3"/>
      <c r="DH279" s="3"/>
      <c r="DI279" s="3"/>
      <c r="DJ279" s="3"/>
      <c r="DK279" s="3"/>
      <c r="DL279" s="3"/>
      <c r="DM279" s="3"/>
      <c r="DN279" s="3"/>
      <c r="DO279" s="3"/>
    </row>
    <row r="280" customFormat="false" ht="12.75" hidden="false" customHeight="true" outlineLevel="0" collapsed="false">
      <c r="A280" s="3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G280" s="3"/>
      <c r="DH280" s="3"/>
      <c r="DI280" s="3"/>
      <c r="DJ280" s="3"/>
      <c r="DK280" s="3"/>
      <c r="DL280" s="3"/>
      <c r="DM280" s="3"/>
      <c r="DN280" s="3"/>
      <c r="DO280" s="3"/>
    </row>
    <row r="281" customFormat="false" ht="12.75" hidden="false" customHeight="true" outlineLevel="0" collapsed="false">
      <c r="A281" s="3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G281" s="3"/>
      <c r="DH281" s="3"/>
      <c r="DI281" s="3"/>
      <c r="DJ281" s="3"/>
      <c r="DK281" s="3"/>
      <c r="DL281" s="3"/>
      <c r="DM281" s="3"/>
      <c r="DN281" s="3"/>
      <c r="DO281" s="3"/>
    </row>
    <row r="282" customFormat="false" ht="12.75" hidden="false" customHeight="true" outlineLevel="0" collapsed="false">
      <c r="A282" s="3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G282" s="3"/>
      <c r="DH282" s="3"/>
      <c r="DI282" s="3"/>
      <c r="DJ282" s="3"/>
      <c r="DK282" s="3"/>
      <c r="DL282" s="3"/>
      <c r="DM282" s="3"/>
      <c r="DN282" s="3"/>
      <c r="DO282" s="3"/>
    </row>
    <row r="283" customFormat="false" ht="12.75" hidden="false" customHeight="true" outlineLevel="0" collapsed="false">
      <c r="A283" s="3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G283" s="3"/>
      <c r="DH283" s="3"/>
      <c r="DI283" s="3"/>
      <c r="DJ283" s="3"/>
      <c r="DK283" s="3"/>
      <c r="DL283" s="3"/>
      <c r="DM283" s="3"/>
      <c r="DN283" s="3"/>
      <c r="DO283" s="3"/>
    </row>
    <row r="284" customFormat="false" ht="12.75" hidden="false" customHeight="true" outlineLevel="0" collapsed="false">
      <c r="A284" s="3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G284" s="3"/>
      <c r="DH284" s="3"/>
      <c r="DI284" s="3"/>
      <c r="DJ284" s="3"/>
      <c r="DK284" s="3"/>
      <c r="DL284" s="3"/>
      <c r="DM284" s="3"/>
      <c r="DN284" s="3"/>
      <c r="DO284" s="3"/>
    </row>
    <row r="285" customFormat="false" ht="12.75" hidden="false" customHeight="true" outlineLevel="0" collapsed="false">
      <c r="A285" s="3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G285" s="3"/>
      <c r="DH285" s="3"/>
      <c r="DI285" s="3"/>
      <c r="DJ285" s="3"/>
      <c r="DK285" s="3"/>
      <c r="DL285" s="3"/>
      <c r="DM285" s="3"/>
      <c r="DN285" s="3"/>
      <c r="DO285" s="3"/>
    </row>
    <row r="286" customFormat="false" ht="12.75" hidden="false" customHeight="true" outlineLevel="0" collapsed="false">
      <c r="A286" s="3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G286" s="3"/>
      <c r="DH286" s="3"/>
      <c r="DI286" s="3"/>
      <c r="DJ286" s="3"/>
      <c r="DK286" s="3"/>
      <c r="DL286" s="3"/>
      <c r="DM286" s="3"/>
      <c r="DN286" s="3"/>
      <c r="DO286" s="3"/>
    </row>
    <row r="287" customFormat="false" ht="12.75" hidden="false" customHeight="true" outlineLevel="0" collapsed="false">
      <c r="A287" s="3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G287" s="3"/>
      <c r="DH287" s="3"/>
      <c r="DI287" s="3"/>
      <c r="DJ287" s="3"/>
      <c r="DK287" s="3"/>
      <c r="DL287" s="3"/>
      <c r="DM287" s="3"/>
      <c r="DN287" s="3"/>
      <c r="DO287" s="3"/>
    </row>
    <row r="288" customFormat="false" ht="12.75" hidden="false" customHeight="true" outlineLevel="0" collapsed="false">
      <c r="A288" s="3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G288" s="3"/>
      <c r="DH288" s="3"/>
      <c r="DI288" s="3"/>
      <c r="DJ288" s="3"/>
      <c r="DK288" s="3"/>
      <c r="DL288" s="3"/>
      <c r="DM288" s="3"/>
      <c r="DN288" s="3"/>
      <c r="DO288" s="3"/>
    </row>
    <row r="289" customFormat="false" ht="12.75" hidden="false" customHeight="true" outlineLevel="0" collapsed="false">
      <c r="A289" s="3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G289" s="3"/>
      <c r="DH289" s="3"/>
      <c r="DI289" s="3"/>
      <c r="DJ289" s="3"/>
      <c r="DK289" s="3"/>
      <c r="DL289" s="3"/>
      <c r="DM289" s="3"/>
      <c r="DN289" s="3"/>
      <c r="DO289" s="3"/>
    </row>
    <row r="290" customFormat="false" ht="12.75" hidden="false" customHeight="true" outlineLevel="0" collapsed="false">
      <c r="A290" s="3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G290" s="3"/>
      <c r="DH290" s="3"/>
      <c r="DI290" s="3"/>
      <c r="DJ290" s="3"/>
      <c r="DK290" s="3"/>
      <c r="DL290" s="3"/>
      <c r="DM290" s="3"/>
      <c r="DN290" s="3"/>
      <c r="DO290" s="3"/>
    </row>
    <row r="291" customFormat="false" ht="12.75" hidden="false" customHeight="true" outlineLevel="0" collapsed="false">
      <c r="A291" s="3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G291" s="3"/>
      <c r="DH291" s="3"/>
      <c r="DI291" s="3"/>
      <c r="DJ291" s="3"/>
      <c r="DK291" s="3"/>
      <c r="DL291" s="3"/>
      <c r="DM291" s="3"/>
      <c r="DN291" s="3"/>
      <c r="DO291" s="3"/>
    </row>
    <row r="292" customFormat="false" ht="12.75" hidden="false" customHeight="true" outlineLevel="0" collapsed="false">
      <c r="A292" s="3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G292" s="3"/>
      <c r="DH292" s="3"/>
      <c r="DI292" s="3"/>
      <c r="DJ292" s="3"/>
      <c r="DK292" s="3"/>
      <c r="DL292" s="3"/>
      <c r="DM292" s="3"/>
      <c r="DN292" s="3"/>
      <c r="DO292" s="3"/>
    </row>
    <row r="293" customFormat="false" ht="12.75" hidden="false" customHeight="true" outlineLevel="0" collapsed="false">
      <c r="A293" s="3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G293" s="3"/>
      <c r="DH293" s="3"/>
      <c r="DI293" s="3"/>
      <c r="DJ293" s="3"/>
      <c r="DK293" s="3"/>
      <c r="DL293" s="3"/>
      <c r="DM293" s="3"/>
      <c r="DN293" s="3"/>
      <c r="DO293" s="3"/>
    </row>
    <row r="294" customFormat="false" ht="12.75" hidden="false" customHeight="true" outlineLevel="0" collapsed="false">
      <c r="A294" s="3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G294" s="3"/>
      <c r="DH294" s="3"/>
      <c r="DI294" s="3"/>
      <c r="DJ294" s="3"/>
      <c r="DK294" s="3"/>
      <c r="DL294" s="3"/>
      <c r="DM294" s="3"/>
      <c r="DN294" s="3"/>
      <c r="DO294" s="3"/>
    </row>
    <row r="295" customFormat="false" ht="12.75" hidden="false" customHeight="true" outlineLevel="0" collapsed="false">
      <c r="A295" s="3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G295" s="3"/>
      <c r="DH295" s="3"/>
      <c r="DI295" s="3"/>
      <c r="DJ295" s="3"/>
      <c r="DK295" s="3"/>
      <c r="DL295" s="3"/>
      <c r="DM295" s="3"/>
      <c r="DN295" s="3"/>
      <c r="DO295" s="3"/>
    </row>
    <row r="296" customFormat="false" ht="12.75" hidden="false" customHeight="true" outlineLevel="0" collapsed="false">
      <c r="A296" s="3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G296" s="3"/>
      <c r="DH296" s="3"/>
      <c r="DI296" s="3"/>
      <c r="DJ296" s="3"/>
      <c r="DK296" s="3"/>
      <c r="DL296" s="3"/>
      <c r="DM296" s="3"/>
      <c r="DN296" s="3"/>
      <c r="DO296" s="3"/>
    </row>
    <row r="297" customFormat="false" ht="12.75" hidden="false" customHeight="true" outlineLevel="0" collapsed="false">
      <c r="A297" s="3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G297" s="3"/>
      <c r="DH297" s="3"/>
      <c r="DI297" s="3"/>
      <c r="DJ297" s="3"/>
      <c r="DK297" s="3"/>
      <c r="DL297" s="3"/>
      <c r="DM297" s="3"/>
      <c r="DN297" s="3"/>
      <c r="DO297" s="3"/>
    </row>
    <row r="298" customFormat="false" ht="12.75" hidden="false" customHeight="true" outlineLevel="0" collapsed="false">
      <c r="A298" s="3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G298" s="3"/>
      <c r="DH298" s="3"/>
      <c r="DI298" s="3"/>
      <c r="DJ298" s="3"/>
      <c r="DK298" s="3"/>
      <c r="DL298" s="3"/>
      <c r="DM298" s="3"/>
      <c r="DN298" s="3"/>
      <c r="DO298" s="3"/>
    </row>
    <row r="299" customFormat="false" ht="12.75" hidden="false" customHeight="true" outlineLevel="0" collapsed="false">
      <c r="A299" s="3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G299" s="3"/>
      <c r="DH299" s="3"/>
      <c r="DI299" s="3"/>
      <c r="DJ299" s="3"/>
      <c r="DK299" s="3"/>
      <c r="DL299" s="3"/>
      <c r="DM299" s="3"/>
      <c r="DN299" s="3"/>
      <c r="DO299" s="3"/>
    </row>
    <row r="300" customFormat="false" ht="12.75" hidden="false" customHeight="true" outlineLevel="0" collapsed="false">
      <c r="A300" s="3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G300" s="3"/>
      <c r="DH300" s="3"/>
      <c r="DI300" s="3"/>
      <c r="DJ300" s="3"/>
      <c r="DK300" s="3"/>
      <c r="DL300" s="3"/>
      <c r="DM300" s="3"/>
      <c r="DN300" s="3"/>
      <c r="DO300" s="3"/>
    </row>
    <row r="301" customFormat="false" ht="12.75" hidden="false" customHeight="true" outlineLevel="0" collapsed="false">
      <c r="A301" s="3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G301" s="3"/>
      <c r="DH301" s="3"/>
      <c r="DI301" s="3"/>
      <c r="DJ301" s="3"/>
      <c r="DK301" s="3"/>
      <c r="DL301" s="3"/>
      <c r="DM301" s="3"/>
      <c r="DN301" s="3"/>
      <c r="DO301" s="3"/>
    </row>
    <row r="302" customFormat="false" ht="12.75" hidden="false" customHeight="true" outlineLevel="0" collapsed="false">
      <c r="A302" s="3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G302" s="3"/>
      <c r="DH302" s="3"/>
      <c r="DI302" s="3"/>
      <c r="DJ302" s="3"/>
      <c r="DK302" s="3"/>
      <c r="DL302" s="3"/>
      <c r="DM302" s="3"/>
      <c r="DN302" s="3"/>
      <c r="DO302" s="3"/>
    </row>
    <row r="303" customFormat="false" ht="12.75" hidden="false" customHeight="true" outlineLevel="0" collapsed="false">
      <c r="A303" s="3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G303" s="3"/>
      <c r="DH303" s="3"/>
      <c r="DI303" s="3"/>
      <c r="DJ303" s="3"/>
      <c r="DK303" s="3"/>
      <c r="DL303" s="3"/>
      <c r="DM303" s="3"/>
      <c r="DN303" s="3"/>
      <c r="DO303" s="3"/>
    </row>
    <row r="304" customFormat="false" ht="12.75" hidden="false" customHeight="true" outlineLevel="0" collapsed="false">
      <c r="A304" s="3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G304" s="3"/>
      <c r="DH304" s="3"/>
      <c r="DI304" s="3"/>
      <c r="DJ304" s="3"/>
      <c r="DK304" s="3"/>
      <c r="DL304" s="3"/>
      <c r="DM304" s="3"/>
      <c r="DN304" s="3"/>
      <c r="DO304" s="3"/>
    </row>
    <row r="305" customFormat="false" ht="12.75" hidden="false" customHeight="true" outlineLevel="0" collapsed="false">
      <c r="A305" s="3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G305" s="3"/>
      <c r="DH305" s="3"/>
      <c r="DI305" s="3"/>
      <c r="DJ305" s="3"/>
      <c r="DK305" s="3"/>
      <c r="DL305" s="3"/>
      <c r="DM305" s="3"/>
      <c r="DN305" s="3"/>
      <c r="DO305" s="3"/>
    </row>
    <row r="306" customFormat="false" ht="12.75" hidden="false" customHeight="true" outlineLevel="0" collapsed="false">
      <c r="A306" s="3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G306" s="3"/>
      <c r="DH306" s="3"/>
      <c r="DI306" s="3"/>
      <c r="DJ306" s="3"/>
      <c r="DK306" s="3"/>
      <c r="DL306" s="3"/>
      <c r="DM306" s="3"/>
      <c r="DN306" s="3"/>
      <c r="DO306" s="3"/>
    </row>
    <row r="307" customFormat="false" ht="12.75" hidden="false" customHeight="true" outlineLevel="0" collapsed="false">
      <c r="A307" s="3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G307" s="3"/>
      <c r="DH307" s="3"/>
      <c r="DI307" s="3"/>
      <c r="DJ307" s="3"/>
      <c r="DK307" s="3"/>
      <c r="DL307" s="3"/>
      <c r="DM307" s="3"/>
      <c r="DN307" s="3"/>
      <c r="DO307" s="3"/>
    </row>
    <row r="308" customFormat="false" ht="12.75" hidden="false" customHeight="true" outlineLevel="0" collapsed="false">
      <c r="A308" s="3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G308" s="3"/>
      <c r="DH308" s="3"/>
      <c r="DI308" s="3"/>
      <c r="DJ308" s="3"/>
      <c r="DK308" s="3"/>
      <c r="DL308" s="3"/>
      <c r="DM308" s="3"/>
      <c r="DN308" s="3"/>
      <c r="DO308" s="3"/>
    </row>
    <row r="309" customFormat="false" ht="12.75" hidden="false" customHeight="true" outlineLevel="0" collapsed="false">
      <c r="A309" s="3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G309" s="3"/>
      <c r="DH309" s="3"/>
      <c r="DI309" s="3"/>
      <c r="DJ309" s="3"/>
      <c r="DK309" s="3"/>
      <c r="DL309" s="3"/>
      <c r="DM309" s="3"/>
      <c r="DN309" s="3"/>
      <c r="DO309" s="3"/>
    </row>
    <row r="310" customFormat="false" ht="12.75" hidden="false" customHeight="true" outlineLevel="0" collapsed="false">
      <c r="A310" s="3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G310" s="3"/>
      <c r="DH310" s="3"/>
      <c r="DI310" s="3"/>
      <c r="DJ310" s="3"/>
      <c r="DK310" s="3"/>
      <c r="DL310" s="3"/>
      <c r="DM310" s="3"/>
      <c r="DN310" s="3"/>
      <c r="DO310" s="3"/>
    </row>
    <row r="311" customFormat="false" ht="12.75" hidden="false" customHeight="true" outlineLevel="0" collapsed="false">
      <c r="A311" s="3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G311" s="3"/>
      <c r="DH311" s="3"/>
      <c r="DI311" s="3"/>
      <c r="DJ311" s="3"/>
      <c r="DK311" s="3"/>
      <c r="DL311" s="3"/>
      <c r="DM311" s="3"/>
      <c r="DN311" s="3"/>
      <c r="DO311" s="3"/>
    </row>
    <row r="312" customFormat="false" ht="12.75" hidden="false" customHeight="true" outlineLevel="0" collapsed="false">
      <c r="A312" s="3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G312" s="3"/>
      <c r="DH312" s="3"/>
      <c r="DI312" s="3"/>
      <c r="DJ312" s="3"/>
      <c r="DK312" s="3"/>
      <c r="DL312" s="3"/>
      <c r="DM312" s="3"/>
      <c r="DN312" s="3"/>
      <c r="DO312" s="3"/>
    </row>
    <row r="313" customFormat="false" ht="12.75" hidden="false" customHeight="true" outlineLevel="0" collapsed="false">
      <c r="A313" s="3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G313" s="3"/>
      <c r="DH313" s="3"/>
      <c r="DI313" s="3"/>
      <c r="DJ313" s="3"/>
      <c r="DK313" s="3"/>
      <c r="DL313" s="3"/>
      <c r="DM313" s="3"/>
      <c r="DN313" s="3"/>
      <c r="DO313" s="3"/>
    </row>
    <row r="314" customFormat="false" ht="12.75" hidden="false" customHeight="true" outlineLevel="0" collapsed="false">
      <c r="A314" s="3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G314" s="3"/>
      <c r="DH314" s="3"/>
      <c r="DI314" s="3"/>
      <c r="DJ314" s="3"/>
      <c r="DK314" s="3"/>
      <c r="DL314" s="3"/>
      <c r="DM314" s="3"/>
      <c r="DN314" s="3"/>
      <c r="DO314" s="3"/>
    </row>
    <row r="315" customFormat="false" ht="12.75" hidden="false" customHeight="true" outlineLevel="0" collapsed="false">
      <c r="A315" s="3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G315" s="3"/>
      <c r="DH315" s="3"/>
      <c r="DI315" s="3"/>
      <c r="DJ315" s="3"/>
      <c r="DK315" s="3"/>
      <c r="DL315" s="3"/>
      <c r="DM315" s="3"/>
      <c r="DN315" s="3"/>
      <c r="DO315" s="3"/>
    </row>
    <row r="316" customFormat="false" ht="12.75" hidden="false" customHeight="true" outlineLevel="0" collapsed="false">
      <c r="A316" s="3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G316" s="3"/>
      <c r="DH316" s="3"/>
      <c r="DI316" s="3"/>
      <c r="DJ316" s="3"/>
      <c r="DK316" s="3"/>
      <c r="DL316" s="3"/>
      <c r="DM316" s="3"/>
      <c r="DN316" s="3"/>
      <c r="DO316" s="3"/>
    </row>
    <row r="317" customFormat="false" ht="12.75" hidden="false" customHeight="true" outlineLevel="0" collapsed="false">
      <c r="A317" s="3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G317" s="3"/>
      <c r="DH317" s="3"/>
      <c r="DI317" s="3"/>
      <c r="DJ317" s="3"/>
      <c r="DK317" s="3"/>
      <c r="DL317" s="3"/>
      <c r="DM317" s="3"/>
      <c r="DN317" s="3"/>
      <c r="DO317" s="3"/>
    </row>
    <row r="318" customFormat="false" ht="12.75" hidden="false" customHeight="true" outlineLevel="0" collapsed="false">
      <c r="A318" s="3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G318" s="3"/>
      <c r="DH318" s="3"/>
      <c r="DI318" s="3"/>
      <c r="DJ318" s="3"/>
      <c r="DK318" s="3"/>
      <c r="DL318" s="3"/>
      <c r="DM318" s="3"/>
      <c r="DN318" s="3"/>
      <c r="DO318" s="3"/>
    </row>
    <row r="319" customFormat="false" ht="12.75" hidden="false" customHeight="true" outlineLevel="0" collapsed="false">
      <c r="A319" s="3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G319" s="3"/>
      <c r="DH319" s="3"/>
      <c r="DI319" s="3"/>
      <c r="DJ319" s="3"/>
      <c r="DK319" s="3"/>
      <c r="DL319" s="3"/>
      <c r="DM319" s="3"/>
      <c r="DN319" s="3"/>
      <c r="DO319" s="3"/>
    </row>
    <row r="320" customFormat="false" ht="12.75" hidden="false" customHeight="true" outlineLevel="0" collapsed="false">
      <c r="A320" s="3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G320" s="3"/>
      <c r="DH320" s="3"/>
      <c r="DI320" s="3"/>
      <c r="DJ320" s="3"/>
      <c r="DK320" s="3"/>
      <c r="DL320" s="3"/>
      <c r="DM320" s="3"/>
      <c r="DN320" s="3"/>
      <c r="DO320" s="3"/>
    </row>
    <row r="321" customFormat="false" ht="12.75" hidden="false" customHeight="true" outlineLevel="0" collapsed="false">
      <c r="A321" s="3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G321" s="3"/>
      <c r="DH321" s="3"/>
      <c r="DI321" s="3"/>
      <c r="DJ321" s="3"/>
      <c r="DK321" s="3"/>
      <c r="DL321" s="3"/>
      <c r="DM321" s="3"/>
      <c r="DN321" s="3"/>
      <c r="DO321" s="3"/>
    </row>
    <row r="322" customFormat="false" ht="12.75" hidden="false" customHeight="true" outlineLevel="0" collapsed="false">
      <c r="A322" s="3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G322" s="3"/>
      <c r="DH322" s="3"/>
      <c r="DI322" s="3"/>
      <c r="DJ322" s="3"/>
      <c r="DK322" s="3"/>
      <c r="DL322" s="3"/>
      <c r="DM322" s="3"/>
      <c r="DN322" s="3"/>
      <c r="DO322" s="3"/>
    </row>
    <row r="323" customFormat="false" ht="12.75" hidden="false" customHeight="true" outlineLevel="0" collapsed="false">
      <c r="A323" s="3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G323" s="3"/>
      <c r="DH323" s="3"/>
      <c r="DI323" s="3"/>
      <c r="DJ323" s="3"/>
      <c r="DK323" s="3"/>
      <c r="DL323" s="3"/>
      <c r="DM323" s="3"/>
      <c r="DN323" s="3"/>
      <c r="DO323" s="3"/>
    </row>
    <row r="324" customFormat="false" ht="12.75" hidden="false" customHeight="true" outlineLevel="0" collapsed="false">
      <c r="A324" s="3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G324" s="3"/>
      <c r="DH324" s="3"/>
      <c r="DI324" s="3"/>
      <c r="DJ324" s="3"/>
      <c r="DK324" s="3"/>
      <c r="DL324" s="3"/>
      <c r="DM324" s="3"/>
      <c r="DN324" s="3"/>
      <c r="DO324" s="3"/>
    </row>
    <row r="325" customFormat="false" ht="12.75" hidden="false" customHeight="true" outlineLevel="0" collapsed="false">
      <c r="A325" s="3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G325" s="3"/>
      <c r="DH325" s="3"/>
      <c r="DI325" s="3"/>
      <c r="DJ325" s="3"/>
      <c r="DK325" s="3"/>
      <c r="DL325" s="3"/>
      <c r="DM325" s="3"/>
      <c r="DN325" s="3"/>
      <c r="DO325" s="3"/>
    </row>
    <row r="326" customFormat="false" ht="12.75" hidden="false" customHeight="true" outlineLevel="0" collapsed="false">
      <c r="A326" s="3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G326" s="3"/>
      <c r="DH326" s="3"/>
      <c r="DI326" s="3"/>
      <c r="DJ326" s="3"/>
      <c r="DK326" s="3"/>
      <c r="DL326" s="3"/>
      <c r="DM326" s="3"/>
      <c r="DN326" s="3"/>
      <c r="DO326" s="3"/>
    </row>
    <row r="327" customFormat="false" ht="12.75" hidden="false" customHeight="true" outlineLevel="0" collapsed="false">
      <c r="A327" s="3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G327" s="3"/>
      <c r="DH327" s="3"/>
      <c r="DI327" s="3"/>
      <c r="DJ327" s="3"/>
      <c r="DK327" s="3"/>
      <c r="DL327" s="3"/>
      <c r="DM327" s="3"/>
      <c r="DN327" s="3"/>
      <c r="DO327" s="3"/>
    </row>
    <row r="328" customFormat="false" ht="12.75" hidden="false" customHeight="true" outlineLevel="0" collapsed="false">
      <c r="A328" s="3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G328" s="3"/>
      <c r="DH328" s="3"/>
      <c r="DI328" s="3"/>
      <c r="DJ328" s="3"/>
      <c r="DK328" s="3"/>
      <c r="DL328" s="3"/>
      <c r="DM328" s="3"/>
      <c r="DN328" s="3"/>
      <c r="DO328" s="3"/>
    </row>
    <row r="329" customFormat="false" ht="12.75" hidden="false" customHeight="true" outlineLevel="0" collapsed="false">
      <c r="A329" s="3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G329" s="3"/>
      <c r="DH329" s="3"/>
      <c r="DI329" s="3"/>
      <c r="DJ329" s="3"/>
      <c r="DK329" s="3"/>
      <c r="DL329" s="3"/>
      <c r="DM329" s="3"/>
      <c r="DN329" s="3"/>
      <c r="DO329" s="3"/>
    </row>
    <row r="330" customFormat="false" ht="12.75" hidden="false" customHeight="true" outlineLevel="0" collapsed="false">
      <c r="A330" s="3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G330" s="3"/>
      <c r="DH330" s="3"/>
      <c r="DI330" s="3"/>
      <c r="DJ330" s="3"/>
      <c r="DK330" s="3"/>
      <c r="DL330" s="3"/>
      <c r="DM330" s="3"/>
      <c r="DN330" s="3"/>
      <c r="DO330" s="3"/>
    </row>
    <row r="331" customFormat="false" ht="12.75" hidden="false" customHeight="true" outlineLevel="0" collapsed="false">
      <c r="A331" s="3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G331" s="3"/>
      <c r="DH331" s="3"/>
      <c r="DI331" s="3"/>
      <c r="DJ331" s="3"/>
      <c r="DK331" s="3"/>
      <c r="DL331" s="3"/>
      <c r="DM331" s="3"/>
      <c r="DN331" s="3"/>
      <c r="DO331" s="3"/>
    </row>
    <row r="332" customFormat="false" ht="12.75" hidden="false" customHeight="true" outlineLevel="0" collapsed="false">
      <c r="A332" s="3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G332" s="3"/>
      <c r="DH332" s="3"/>
      <c r="DI332" s="3"/>
      <c r="DJ332" s="3"/>
      <c r="DK332" s="3"/>
      <c r="DL332" s="3"/>
      <c r="DM332" s="3"/>
      <c r="DN332" s="3"/>
      <c r="DO332" s="3"/>
    </row>
    <row r="333" customFormat="false" ht="12.75" hidden="false" customHeight="true" outlineLevel="0" collapsed="false">
      <c r="A333" s="3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G333" s="3"/>
      <c r="DH333" s="3"/>
      <c r="DI333" s="3"/>
      <c r="DJ333" s="3"/>
      <c r="DK333" s="3"/>
      <c r="DL333" s="3"/>
      <c r="DM333" s="3"/>
      <c r="DN333" s="3"/>
      <c r="DO333" s="3"/>
    </row>
    <row r="334" customFormat="false" ht="12.75" hidden="false" customHeight="true" outlineLevel="0" collapsed="false">
      <c r="A334" s="3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G334" s="3"/>
      <c r="DH334" s="3"/>
      <c r="DI334" s="3"/>
      <c r="DJ334" s="3"/>
      <c r="DK334" s="3"/>
      <c r="DL334" s="3"/>
      <c r="DM334" s="3"/>
      <c r="DN334" s="3"/>
      <c r="DO334" s="3"/>
    </row>
    <row r="335" customFormat="false" ht="12.75" hidden="false" customHeight="true" outlineLevel="0" collapsed="false">
      <c r="A335" s="3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G335" s="3"/>
      <c r="DH335" s="3"/>
      <c r="DI335" s="3"/>
      <c r="DJ335" s="3"/>
      <c r="DK335" s="3"/>
      <c r="DL335" s="3"/>
      <c r="DM335" s="3"/>
      <c r="DN335" s="3"/>
      <c r="DO335" s="3"/>
    </row>
    <row r="336" customFormat="false" ht="12.75" hidden="false" customHeight="true" outlineLevel="0" collapsed="false">
      <c r="A336" s="3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G336" s="3"/>
      <c r="DH336" s="3"/>
      <c r="DI336" s="3"/>
      <c r="DJ336" s="3"/>
      <c r="DK336" s="3"/>
      <c r="DL336" s="3"/>
      <c r="DM336" s="3"/>
      <c r="DN336" s="3"/>
      <c r="DO336" s="3"/>
    </row>
    <row r="337" customFormat="false" ht="12.75" hidden="false" customHeight="true" outlineLevel="0" collapsed="false">
      <c r="A337" s="3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G337" s="3"/>
      <c r="DH337" s="3"/>
      <c r="DI337" s="3"/>
      <c r="DJ337" s="3"/>
      <c r="DK337" s="3"/>
      <c r="DL337" s="3"/>
      <c r="DM337" s="3"/>
      <c r="DN337" s="3"/>
      <c r="DO337" s="3"/>
    </row>
    <row r="338" customFormat="false" ht="12.75" hidden="false" customHeight="true" outlineLevel="0" collapsed="false">
      <c r="A338" s="3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G338" s="3"/>
      <c r="DH338" s="3"/>
      <c r="DI338" s="3"/>
      <c r="DJ338" s="3"/>
      <c r="DK338" s="3"/>
      <c r="DL338" s="3"/>
      <c r="DM338" s="3"/>
      <c r="DN338" s="3"/>
      <c r="DO338" s="3"/>
    </row>
    <row r="339" customFormat="false" ht="12.75" hidden="false" customHeight="true" outlineLevel="0" collapsed="false">
      <c r="A339" s="3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G339" s="3"/>
      <c r="DH339" s="3"/>
      <c r="DI339" s="3"/>
      <c r="DJ339" s="3"/>
      <c r="DK339" s="3"/>
      <c r="DL339" s="3"/>
      <c r="DM339" s="3"/>
      <c r="DN339" s="3"/>
      <c r="DO339" s="3"/>
    </row>
    <row r="340" customFormat="false" ht="12.75" hidden="false" customHeight="true" outlineLevel="0" collapsed="false">
      <c r="A340" s="3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G340" s="3"/>
      <c r="DH340" s="3"/>
      <c r="DI340" s="3"/>
      <c r="DJ340" s="3"/>
      <c r="DK340" s="3"/>
      <c r="DL340" s="3"/>
      <c r="DM340" s="3"/>
      <c r="DN340" s="3"/>
      <c r="DO340" s="3"/>
    </row>
    <row r="341" customFormat="false" ht="12.75" hidden="false" customHeight="true" outlineLevel="0" collapsed="false">
      <c r="A341" s="3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G341" s="3"/>
      <c r="DH341" s="3"/>
      <c r="DI341" s="3"/>
      <c r="DJ341" s="3"/>
      <c r="DK341" s="3"/>
      <c r="DL341" s="3"/>
      <c r="DM341" s="3"/>
      <c r="DN341" s="3"/>
      <c r="DO341" s="3"/>
    </row>
    <row r="342" customFormat="false" ht="12.75" hidden="false" customHeight="true" outlineLevel="0" collapsed="false">
      <c r="A342" s="3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G342" s="3"/>
      <c r="DH342" s="3"/>
      <c r="DI342" s="3"/>
      <c r="DJ342" s="3"/>
      <c r="DK342" s="3"/>
      <c r="DL342" s="3"/>
      <c r="DM342" s="3"/>
      <c r="DN342" s="3"/>
      <c r="DO342" s="3"/>
    </row>
    <row r="343" customFormat="false" ht="12.75" hidden="false" customHeight="true" outlineLevel="0" collapsed="false">
      <c r="A343" s="3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G343" s="3"/>
      <c r="DH343" s="3"/>
      <c r="DI343" s="3"/>
      <c r="DJ343" s="3"/>
      <c r="DK343" s="3"/>
      <c r="DL343" s="3"/>
      <c r="DM343" s="3"/>
      <c r="DN343" s="3"/>
      <c r="DO343" s="3"/>
    </row>
    <row r="344" customFormat="false" ht="12.75" hidden="false" customHeight="true" outlineLevel="0" collapsed="false">
      <c r="A344" s="3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G344" s="3"/>
      <c r="DH344" s="3"/>
      <c r="DI344" s="3"/>
      <c r="DJ344" s="3"/>
      <c r="DK344" s="3"/>
      <c r="DL344" s="3"/>
      <c r="DM344" s="3"/>
      <c r="DN344" s="3"/>
      <c r="DO344" s="3"/>
    </row>
    <row r="345" customFormat="false" ht="12.75" hidden="false" customHeight="true" outlineLevel="0" collapsed="false">
      <c r="A345" s="3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G345" s="3"/>
      <c r="DH345" s="3"/>
      <c r="DI345" s="3"/>
      <c r="DJ345" s="3"/>
      <c r="DK345" s="3"/>
      <c r="DL345" s="3"/>
      <c r="DM345" s="3"/>
      <c r="DN345" s="3"/>
      <c r="DO345" s="3"/>
    </row>
    <row r="346" customFormat="false" ht="12.75" hidden="false" customHeight="true" outlineLevel="0" collapsed="false">
      <c r="A346" s="3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G346" s="3"/>
      <c r="DH346" s="3"/>
      <c r="DI346" s="3"/>
      <c r="DJ346" s="3"/>
      <c r="DK346" s="3"/>
      <c r="DL346" s="3"/>
      <c r="DM346" s="3"/>
      <c r="DN346" s="3"/>
      <c r="DO346" s="3"/>
    </row>
    <row r="347" customFormat="false" ht="12.75" hidden="false" customHeight="true" outlineLevel="0" collapsed="false">
      <c r="A347" s="3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G347" s="3"/>
      <c r="DH347" s="3"/>
      <c r="DI347" s="3"/>
      <c r="DJ347" s="3"/>
      <c r="DK347" s="3"/>
      <c r="DL347" s="3"/>
      <c r="DM347" s="3"/>
      <c r="DN347" s="3"/>
      <c r="DO347" s="3"/>
    </row>
    <row r="348" customFormat="false" ht="12.75" hidden="false" customHeight="true" outlineLevel="0" collapsed="false">
      <c r="A348" s="3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G348" s="3"/>
      <c r="DH348" s="3"/>
      <c r="DI348" s="3"/>
      <c r="DJ348" s="3"/>
      <c r="DK348" s="3"/>
      <c r="DL348" s="3"/>
      <c r="DM348" s="3"/>
      <c r="DN348" s="3"/>
      <c r="DO348" s="3"/>
    </row>
    <row r="349" customFormat="false" ht="12.75" hidden="false" customHeight="true" outlineLevel="0" collapsed="false">
      <c r="A349" s="3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G349" s="3"/>
      <c r="DH349" s="3"/>
      <c r="DI349" s="3"/>
      <c r="DJ349" s="3"/>
      <c r="DK349" s="3"/>
      <c r="DL349" s="3"/>
      <c r="DM349" s="3"/>
      <c r="DN349" s="3"/>
      <c r="DO349" s="3"/>
    </row>
    <row r="350" customFormat="false" ht="12.75" hidden="false" customHeight="true" outlineLevel="0" collapsed="false">
      <c r="A350" s="3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G350" s="3"/>
      <c r="DH350" s="3"/>
      <c r="DI350" s="3"/>
      <c r="DJ350" s="3"/>
      <c r="DK350" s="3"/>
      <c r="DL350" s="3"/>
      <c r="DM350" s="3"/>
      <c r="DN350" s="3"/>
      <c r="DO350" s="3"/>
    </row>
    <row r="351" customFormat="false" ht="12.75" hidden="false" customHeight="true" outlineLevel="0" collapsed="false">
      <c r="A351" s="3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G351" s="3"/>
      <c r="DH351" s="3"/>
      <c r="DI351" s="3"/>
      <c r="DJ351" s="3"/>
      <c r="DK351" s="3"/>
      <c r="DL351" s="3"/>
      <c r="DM351" s="3"/>
      <c r="DN351" s="3"/>
      <c r="DO351" s="3"/>
    </row>
    <row r="352" customFormat="false" ht="12.75" hidden="false" customHeight="true" outlineLevel="0" collapsed="false">
      <c r="A352" s="3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G352" s="3"/>
      <c r="DH352" s="3"/>
      <c r="DI352" s="3"/>
      <c r="DJ352" s="3"/>
      <c r="DK352" s="3"/>
      <c r="DL352" s="3"/>
      <c r="DM352" s="3"/>
      <c r="DN352" s="3"/>
      <c r="DO352" s="3"/>
    </row>
    <row r="353" customFormat="false" ht="12.75" hidden="false" customHeight="true" outlineLevel="0" collapsed="false">
      <c r="A353" s="3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G353" s="3"/>
      <c r="DH353" s="3"/>
      <c r="DI353" s="3"/>
      <c r="DJ353" s="3"/>
      <c r="DK353" s="3"/>
      <c r="DL353" s="3"/>
      <c r="DM353" s="3"/>
      <c r="DN353" s="3"/>
      <c r="DO353" s="3"/>
    </row>
    <row r="354" customFormat="false" ht="12.75" hidden="false" customHeight="true" outlineLevel="0" collapsed="false">
      <c r="A354" s="3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G354" s="3"/>
      <c r="DH354" s="3"/>
      <c r="DI354" s="3"/>
      <c r="DJ354" s="3"/>
      <c r="DK354" s="3"/>
      <c r="DL354" s="3"/>
      <c r="DM354" s="3"/>
      <c r="DN354" s="3"/>
      <c r="DO354" s="3"/>
    </row>
    <row r="355" customFormat="false" ht="12.75" hidden="false" customHeight="true" outlineLevel="0" collapsed="false">
      <c r="A355" s="3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G355" s="3"/>
      <c r="DH355" s="3"/>
      <c r="DI355" s="3"/>
      <c r="DJ355" s="3"/>
      <c r="DK355" s="3"/>
      <c r="DL355" s="3"/>
      <c r="DM355" s="3"/>
      <c r="DN355" s="3"/>
      <c r="DO355" s="3"/>
    </row>
    <row r="356" customFormat="false" ht="12.75" hidden="false" customHeight="true" outlineLevel="0" collapsed="false">
      <c r="A356" s="3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G356" s="3"/>
      <c r="DH356" s="3"/>
      <c r="DI356" s="3"/>
      <c r="DJ356" s="3"/>
      <c r="DK356" s="3"/>
      <c r="DL356" s="3"/>
      <c r="DM356" s="3"/>
      <c r="DN356" s="3"/>
      <c r="DO356" s="3"/>
    </row>
    <row r="357" customFormat="false" ht="12.75" hidden="false" customHeight="true" outlineLevel="0" collapsed="false">
      <c r="A357" s="3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G357" s="3"/>
      <c r="DH357" s="3"/>
      <c r="DI357" s="3"/>
      <c r="DJ357" s="3"/>
      <c r="DK357" s="3"/>
      <c r="DL357" s="3"/>
      <c r="DM357" s="3"/>
      <c r="DN357" s="3"/>
      <c r="DO357" s="3"/>
    </row>
    <row r="358" customFormat="false" ht="12.75" hidden="false" customHeight="true" outlineLevel="0" collapsed="false">
      <c r="A358" s="3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G358" s="3"/>
      <c r="DH358" s="3"/>
      <c r="DI358" s="3"/>
      <c r="DJ358" s="3"/>
      <c r="DK358" s="3"/>
      <c r="DL358" s="3"/>
      <c r="DM358" s="3"/>
      <c r="DN358" s="3"/>
      <c r="DO358" s="3"/>
    </row>
    <row r="359" customFormat="false" ht="12.75" hidden="false" customHeight="true" outlineLevel="0" collapsed="false">
      <c r="A359" s="3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G359" s="3"/>
      <c r="DH359" s="3"/>
      <c r="DI359" s="3"/>
      <c r="DJ359" s="3"/>
      <c r="DK359" s="3"/>
      <c r="DL359" s="3"/>
      <c r="DM359" s="3"/>
      <c r="DN359" s="3"/>
      <c r="DO359" s="3"/>
    </row>
    <row r="360" customFormat="false" ht="12.75" hidden="false" customHeight="true" outlineLevel="0" collapsed="false">
      <c r="A360" s="3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G360" s="3"/>
      <c r="DH360" s="3"/>
      <c r="DI360" s="3"/>
      <c r="DJ360" s="3"/>
      <c r="DK360" s="3"/>
      <c r="DL360" s="3"/>
      <c r="DM360" s="3"/>
      <c r="DN360" s="3"/>
      <c r="DO360" s="3"/>
    </row>
    <row r="361" customFormat="false" ht="12.75" hidden="false" customHeight="true" outlineLevel="0" collapsed="false">
      <c r="A361" s="3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G361" s="3"/>
      <c r="DH361" s="3"/>
      <c r="DI361" s="3"/>
      <c r="DJ361" s="3"/>
      <c r="DK361" s="3"/>
      <c r="DL361" s="3"/>
      <c r="DM361" s="3"/>
      <c r="DN361" s="3"/>
      <c r="DO361" s="3"/>
    </row>
    <row r="362" customFormat="false" ht="12.75" hidden="false" customHeight="true" outlineLevel="0" collapsed="false">
      <c r="A362" s="3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G362" s="3"/>
      <c r="DH362" s="3"/>
      <c r="DI362" s="3"/>
      <c r="DJ362" s="3"/>
      <c r="DK362" s="3"/>
      <c r="DL362" s="3"/>
      <c r="DM362" s="3"/>
      <c r="DN362" s="3"/>
      <c r="DO362" s="3"/>
    </row>
    <row r="363" customFormat="false" ht="12.75" hidden="false" customHeight="true" outlineLevel="0" collapsed="false">
      <c r="A363" s="3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G363" s="3"/>
      <c r="DH363" s="3"/>
      <c r="DI363" s="3"/>
      <c r="DJ363" s="3"/>
      <c r="DK363" s="3"/>
      <c r="DL363" s="3"/>
      <c r="DM363" s="3"/>
      <c r="DN363" s="3"/>
      <c r="DO363" s="3"/>
    </row>
    <row r="364" customFormat="false" ht="12.75" hidden="false" customHeight="true" outlineLevel="0" collapsed="false">
      <c r="A364" s="3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G364" s="3"/>
      <c r="DH364" s="3"/>
      <c r="DI364" s="3"/>
      <c r="DJ364" s="3"/>
      <c r="DK364" s="3"/>
      <c r="DL364" s="3"/>
      <c r="DM364" s="3"/>
      <c r="DN364" s="3"/>
      <c r="DO364" s="3"/>
    </row>
    <row r="365" customFormat="false" ht="12.75" hidden="false" customHeight="true" outlineLevel="0" collapsed="false">
      <c r="A365" s="3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G365" s="3"/>
      <c r="DH365" s="3"/>
      <c r="DI365" s="3"/>
      <c r="DJ365" s="3"/>
      <c r="DK365" s="3"/>
      <c r="DL365" s="3"/>
      <c r="DM365" s="3"/>
      <c r="DN365" s="3"/>
      <c r="DO365" s="3"/>
    </row>
    <row r="366" customFormat="false" ht="12.75" hidden="false" customHeight="true" outlineLevel="0" collapsed="false">
      <c r="A366" s="3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G366" s="3"/>
      <c r="DH366" s="3"/>
      <c r="DI366" s="3"/>
      <c r="DJ366" s="3"/>
      <c r="DK366" s="3"/>
      <c r="DL366" s="3"/>
      <c r="DM366" s="3"/>
      <c r="DN366" s="3"/>
      <c r="DO366" s="3"/>
    </row>
    <row r="367" customFormat="false" ht="12.75" hidden="false" customHeight="true" outlineLevel="0" collapsed="false">
      <c r="A367" s="3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G367" s="3"/>
      <c r="DH367" s="3"/>
      <c r="DI367" s="3"/>
      <c r="DJ367" s="3"/>
      <c r="DK367" s="3"/>
      <c r="DL367" s="3"/>
      <c r="DM367" s="3"/>
      <c r="DN367" s="3"/>
      <c r="DO367" s="3"/>
    </row>
    <row r="368" customFormat="false" ht="12.75" hidden="false" customHeight="true" outlineLevel="0" collapsed="false">
      <c r="A368" s="3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G368" s="3"/>
      <c r="DH368" s="3"/>
      <c r="DI368" s="3"/>
      <c r="DJ368" s="3"/>
      <c r="DK368" s="3"/>
      <c r="DL368" s="3"/>
      <c r="DM368" s="3"/>
      <c r="DN368" s="3"/>
      <c r="DO368" s="3"/>
    </row>
    <row r="369" customFormat="false" ht="12.75" hidden="false" customHeight="true" outlineLevel="0" collapsed="false">
      <c r="A369" s="3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G369" s="3"/>
      <c r="DH369" s="3"/>
      <c r="DI369" s="3"/>
      <c r="DJ369" s="3"/>
      <c r="DK369" s="3"/>
      <c r="DL369" s="3"/>
      <c r="DM369" s="3"/>
      <c r="DN369" s="3"/>
      <c r="DO369" s="3"/>
    </row>
    <row r="370" customFormat="false" ht="12.75" hidden="false" customHeight="true" outlineLevel="0" collapsed="false">
      <c r="A370" s="3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G370" s="3"/>
      <c r="DH370" s="3"/>
      <c r="DI370" s="3"/>
      <c r="DJ370" s="3"/>
      <c r="DK370" s="3"/>
      <c r="DL370" s="3"/>
      <c r="DM370" s="3"/>
      <c r="DN370" s="3"/>
      <c r="DO370" s="3"/>
    </row>
    <row r="371" customFormat="false" ht="12.75" hidden="false" customHeight="true" outlineLevel="0" collapsed="false">
      <c r="A371" s="3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G371" s="3"/>
      <c r="DH371" s="3"/>
      <c r="DI371" s="3"/>
      <c r="DJ371" s="3"/>
      <c r="DK371" s="3"/>
      <c r="DL371" s="3"/>
      <c r="DM371" s="3"/>
      <c r="DN371" s="3"/>
      <c r="DO371" s="3"/>
    </row>
    <row r="372" customFormat="false" ht="12.75" hidden="false" customHeight="true" outlineLevel="0" collapsed="false">
      <c r="A372" s="3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G372" s="3"/>
      <c r="DH372" s="3"/>
      <c r="DI372" s="3"/>
      <c r="DJ372" s="3"/>
      <c r="DK372" s="3"/>
      <c r="DL372" s="3"/>
      <c r="DM372" s="3"/>
      <c r="DN372" s="3"/>
      <c r="DO372" s="3"/>
    </row>
    <row r="373" customFormat="false" ht="12.75" hidden="false" customHeight="true" outlineLevel="0" collapsed="false">
      <c r="A373" s="3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G373" s="3"/>
      <c r="DH373" s="3"/>
      <c r="DI373" s="3"/>
      <c r="DJ373" s="3"/>
      <c r="DK373" s="3"/>
      <c r="DL373" s="3"/>
      <c r="DM373" s="3"/>
      <c r="DN373" s="3"/>
      <c r="DO373" s="3"/>
    </row>
    <row r="374" customFormat="false" ht="12.75" hidden="false" customHeight="true" outlineLevel="0" collapsed="false">
      <c r="A374" s="3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G374" s="3"/>
      <c r="DH374" s="3"/>
      <c r="DI374" s="3"/>
      <c r="DJ374" s="3"/>
      <c r="DK374" s="3"/>
      <c r="DL374" s="3"/>
      <c r="DM374" s="3"/>
      <c r="DN374" s="3"/>
      <c r="DO374" s="3"/>
    </row>
    <row r="375" customFormat="false" ht="12.75" hidden="false" customHeight="true" outlineLevel="0" collapsed="false">
      <c r="A375" s="3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G375" s="3"/>
      <c r="DH375" s="3"/>
      <c r="DI375" s="3"/>
      <c r="DJ375" s="3"/>
      <c r="DK375" s="3"/>
      <c r="DL375" s="3"/>
      <c r="DM375" s="3"/>
      <c r="DN375" s="3"/>
      <c r="DO375" s="3"/>
    </row>
    <row r="376" customFormat="false" ht="12.75" hidden="false" customHeight="true" outlineLevel="0" collapsed="false">
      <c r="A376" s="3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G376" s="3"/>
      <c r="DH376" s="3"/>
      <c r="DI376" s="3"/>
      <c r="DJ376" s="3"/>
      <c r="DK376" s="3"/>
      <c r="DL376" s="3"/>
      <c r="DM376" s="3"/>
      <c r="DN376" s="3"/>
      <c r="DO376" s="3"/>
    </row>
    <row r="377" customFormat="false" ht="12.75" hidden="false" customHeight="true" outlineLevel="0" collapsed="false">
      <c r="A377" s="3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G377" s="3"/>
      <c r="DH377" s="3"/>
      <c r="DI377" s="3"/>
      <c r="DJ377" s="3"/>
      <c r="DK377" s="3"/>
      <c r="DL377" s="3"/>
      <c r="DM377" s="3"/>
      <c r="DN377" s="3"/>
      <c r="DO377" s="3"/>
    </row>
    <row r="378" customFormat="false" ht="12.75" hidden="false" customHeight="true" outlineLevel="0" collapsed="false">
      <c r="A378" s="3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G378" s="3"/>
      <c r="DH378" s="3"/>
      <c r="DI378" s="3"/>
      <c r="DJ378" s="3"/>
      <c r="DK378" s="3"/>
      <c r="DL378" s="3"/>
      <c r="DM378" s="3"/>
      <c r="DN378" s="3"/>
      <c r="DO378" s="3"/>
    </row>
    <row r="379" customFormat="false" ht="12.75" hidden="false" customHeight="true" outlineLevel="0" collapsed="false">
      <c r="A379" s="3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G379" s="3"/>
      <c r="DH379" s="3"/>
      <c r="DI379" s="3"/>
      <c r="DJ379" s="3"/>
      <c r="DK379" s="3"/>
      <c r="DL379" s="3"/>
      <c r="DM379" s="3"/>
      <c r="DN379" s="3"/>
      <c r="DO379" s="3"/>
    </row>
    <row r="380" customFormat="false" ht="12.75" hidden="false" customHeight="true" outlineLevel="0" collapsed="false">
      <c r="A380" s="3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G380" s="3"/>
      <c r="DH380" s="3"/>
      <c r="DI380" s="3"/>
      <c r="DJ380" s="3"/>
      <c r="DK380" s="3"/>
      <c r="DL380" s="3"/>
      <c r="DM380" s="3"/>
      <c r="DN380" s="3"/>
      <c r="DO380" s="3"/>
    </row>
    <row r="381" customFormat="false" ht="12.75" hidden="false" customHeight="true" outlineLevel="0" collapsed="false">
      <c r="A381" s="3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G381" s="3"/>
      <c r="DH381" s="3"/>
      <c r="DI381" s="3"/>
      <c r="DJ381" s="3"/>
      <c r="DK381" s="3"/>
      <c r="DL381" s="3"/>
      <c r="DM381" s="3"/>
      <c r="DN381" s="3"/>
      <c r="DO381" s="3"/>
    </row>
    <row r="382" customFormat="false" ht="12.75" hidden="false" customHeight="true" outlineLevel="0" collapsed="false">
      <c r="A382" s="3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G382" s="3"/>
      <c r="DH382" s="3"/>
      <c r="DI382" s="3"/>
      <c r="DJ382" s="3"/>
      <c r="DK382" s="3"/>
      <c r="DL382" s="3"/>
      <c r="DM382" s="3"/>
      <c r="DN382" s="3"/>
      <c r="DO382" s="3"/>
    </row>
    <row r="383" customFormat="false" ht="12.75" hidden="false" customHeight="true" outlineLevel="0" collapsed="false">
      <c r="A383" s="3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G383" s="3"/>
      <c r="DH383" s="3"/>
      <c r="DI383" s="3"/>
      <c r="DJ383" s="3"/>
      <c r="DK383" s="3"/>
      <c r="DL383" s="3"/>
      <c r="DM383" s="3"/>
      <c r="DN383" s="3"/>
      <c r="DO383" s="3"/>
    </row>
    <row r="384" customFormat="false" ht="12.75" hidden="false" customHeight="true" outlineLevel="0" collapsed="false">
      <c r="A384" s="3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G384" s="3"/>
      <c r="DH384" s="3"/>
      <c r="DI384" s="3"/>
      <c r="DJ384" s="3"/>
      <c r="DK384" s="3"/>
      <c r="DL384" s="3"/>
      <c r="DM384" s="3"/>
      <c r="DN384" s="3"/>
      <c r="DO384" s="3"/>
    </row>
    <row r="385" customFormat="false" ht="12.75" hidden="false" customHeight="true" outlineLevel="0" collapsed="false">
      <c r="A385" s="3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G385" s="3"/>
      <c r="DH385" s="3"/>
      <c r="DI385" s="3"/>
      <c r="DJ385" s="3"/>
      <c r="DK385" s="3"/>
      <c r="DL385" s="3"/>
      <c r="DM385" s="3"/>
      <c r="DN385" s="3"/>
      <c r="DO385" s="3"/>
    </row>
    <row r="386" customFormat="false" ht="12.75" hidden="false" customHeight="true" outlineLevel="0" collapsed="false">
      <c r="A386" s="3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G386" s="3"/>
      <c r="DH386" s="3"/>
      <c r="DI386" s="3"/>
      <c r="DJ386" s="3"/>
      <c r="DK386" s="3"/>
      <c r="DL386" s="3"/>
      <c r="DM386" s="3"/>
      <c r="DN386" s="3"/>
      <c r="DO386" s="3"/>
    </row>
    <row r="387" customFormat="false" ht="12.75" hidden="false" customHeight="true" outlineLevel="0" collapsed="false">
      <c r="A387" s="3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G387" s="3"/>
      <c r="DH387" s="3"/>
      <c r="DI387" s="3"/>
      <c r="DJ387" s="3"/>
      <c r="DK387" s="3"/>
      <c r="DL387" s="3"/>
      <c r="DM387" s="3"/>
      <c r="DN387" s="3"/>
      <c r="DO387" s="3"/>
    </row>
    <row r="388" customFormat="false" ht="12.75" hidden="false" customHeight="true" outlineLevel="0" collapsed="false">
      <c r="A388" s="3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G388" s="3"/>
      <c r="DH388" s="3"/>
      <c r="DI388" s="3"/>
      <c r="DJ388" s="3"/>
      <c r="DK388" s="3"/>
      <c r="DL388" s="3"/>
      <c r="DM388" s="3"/>
      <c r="DN388" s="3"/>
      <c r="DO388" s="3"/>
    </row>
    <row r="389" customFormat="false" ht="12.75" hidden="false" customHeight="true" outlineLevel="0" collapsed="false">
      <c r="A389" s="3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G389" s="3"/>
      <c r="DH389" s="3"/>
      <c r="DI389" s="3"/>
      <c r="DJ389" s="3"/>
      <c r="DK389" s="3"/>
      <c r="DL389" s="3"/>
      <c r="DM389" s="3"/>
      <c r="DN389" s="3"/>
      <c r="DO389" s="3"/>
    </row>
    <row r="390" customFormat="false" ht="12.75" hidden="false" customHeight="true" outlineLevel="0" collapsed="false">
      <c r="A390" s="3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G390" s="3"/>
      <c r="DH390" s="3"/>
      <c r="DI390" s="3"/>
      <c r="DJ390" s="3"/>
      <c r="DK390" s="3"/>
      <c r="DL390" s="3"/>
      <c r="DM390" s="3"/>
      <c r="DN390" s="3"/>
      <c r="DO390" s="3"/>
    </row>
    <row r="391" customFormat="false" ht="12.75" hidden="false" customHeight="true" outlineLevel="0" collapsed="false">
      <c r="A391" s="3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G391" s="3"/>
      <c r="DH391" s="3"/>
      <c r="DI391" s="3"/>
      <c r="DJ391" s="3"/>
      <c r="DK391" s="3"/>
      <c r="DL391" s="3"/>
      <c r="DM391" s="3"/>
      <c r="DN391" s="3"/>
      <c r="DO391" s="3"/>
    </row>
    <row r="392" customFormat="false" ht="12.75" hidden="false" customHeight="true" outlineLevel="0" collapsed="false">
      <c r="A392" s="3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G392" s="3"/>
      <c r="DH392" s="3"/>
      <c r="DI392" s="3"/>
      <c r="DJ392" s="3"/>
      <c r="DK392" s="3"/>
      <c r="DL392" s="3"/>
      <c r="DM392" s="3"/>
      <c r="DN392" s="3"/>
      <c r="DO392" s="3"/>
    </row>
    <row r="393" customFormat="false" ht="12.75" hidden="false" customHeight="true" outlineLevel="0" collapsed="false">
      <c r="A393" s="3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G393" s="3"/>
      <c r="DH393" s="3"/>
      <c r="DI393" s="3"/>
      <c r="DJ393" s="3"/>
      <c r="DK393" s="3"/>
      <c r="DL393" s="3"/>
      <c r="DM393" s="3"/>
      <c r="DN393" s="3"/>
      <c r="DO393" s="3"/>
    </row>
    <row r="394" customFormat="false" ht="12.75" hidden="false" customHeight="true" outlineLevel="0" collapsed="false">
      <c r="A394" s="3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G394" s="3"/>
      <c r="DH394" s="3"/>
      <c r="DI394" s="3"/>
      <c r="DJ394" s="3"/>
      <c r="DK394" s="3"/>
      <c r="DL394" s="3"/>
      <c r="DM394" s="3"/>
      <c r="DN394" s="3"/>
      <c r="DO394" s="3"/>
    </row>
    <row r="395" customFormat="false" ht="12.75" hidden="false" customHeight="true" outlineLevel="0" collapsed="false">
      <c r="A395" s="3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G395" s="3"/>
      <c r="DH395" s="3"/>
      <c r="DI395" s="3"/>
      <c r="DJ395" s="3"/>
      <c r="DK395" s="3"/>
      <c r="DL395" s="3"/>
      <c r="DM395" s="3"/>
      <c r="DN395" s="3"/>
      <c r="DO395" s="3"/>
    </row>
    <row r="396" customFormat="false" ht="12.75" hidden="false" customHeight="true" outlineLevel="0" collapsed="false">
      <c r="A396" s="3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G396" s="3"/>
      <c r="DH396" s="3"/>
      <c r="DI396" s="3"/>
      <c r="DJ396" s="3"/>
      <c r="DK396" s="3"/>
      <c r="DL396" s="3"/>
      <c r="DM396" s="3"/>
      <c r="DN396" s="3"/>
      <c r="DO396" s="3"/>
    </row>
    <row r="397" customFormat="false" ht="12.75" hidden="false" customHeight="true" outlineLevel="0" collapsed="false">
      <c r="A397" s="3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G397" s="3"/>
      <c r="DH397" s="3"/>
      <c r="DI397" s="3"/>
      <c r="DJ397" s="3"/>
      <c r="DK397" s="3"/>
      <c r="DL397" s="3"/>
      <c r="DM397" s="3"/>
      <c r="DN397" s="3"/>
      <c r="DO397" s="3"/>
    </row>
    <row r="398" customFormat="false" ht="12.75" hidden="false" customHeight="true" outlineLevel="0" collapsed="false">
      <c r="A398" s="3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G398" s="3"/>
      <c r="DH398" s="3"/>
      <c r="DI398" s="3"/>
      <c r="DJ398" s="3"/>
      <c r="DK398" s="3"/>
      <c r="DL398" s="3"/>
      <c r="DM398" s="3"/>
      <c r="DN398" s="3"/>
      <c r="DO398" s="3"/>
    </row>
    <row r="399" customFormat="false" ht="12.75" hidden="false" customHeight="true" outlineLevel="0" collapsed="false">
      <c r="A399" s="3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G399" s="3"/>
      <c r="DH399" s="3"/>
      <c r="DI399" s="3"/>
      <c r="DJ399" s="3"/>
      <c r="DK399" s="3"/>
      <c r="DL399" s="3"/>
      <c r="DM399" s="3"/>
      <c r="DN399" s="3"/>
      <c r="DO399" s="3"/>
    </row>
    <row r="400" customFormat="false" ht="12.75" hidden="false" customHeight="true" outlineLevel="0" collapsed="false">
      <c r="A400" s="3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G400" s="3"/>
      <c r="DH400" s="3"/>
      <c r="DI400" s="3"/>
      <c r="DJ400" s="3"/>
      <c r="DK400" s="3"/>
      <c r="DL400" s="3"/>
      <c r="DM400" s="3"/>
      <c r="DN400" s="3"/>
      <c r="DO400" s="3"/>
    </row>
    <row r="401" customFormat="false" ht="12.75" hidden="false" customHeight="true" outlineLevel="0" collapsed="false">
      <c r="A401" s="3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G401" s="3"/>
      <c r="DH401" s="3"/>
      <c r="DI401" s="3"/>
      <c r="DJ401" s="3"/>
      <c r="DK401" s="3"/>
      <c r="DL401" s="3"/>
      <c r="DM401" s="3"/>
      <c r="DN401" s="3"/>
      <c r="DO401" s="3"/>
    </row>
    <row r="402" customFormat="false" ht="12.75" hidden="false" customHeight="true" outlineLevel="0" collapsed="false">
      <c r="A402" s="3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G402" s="3"/>
      <c r="DH402" s="3"/>
      <c r="DI402" s="3"/>
      <c r="DJ402" s="3"/>
      <c r="DK402" s="3"/>
      <c r="DL402" s="3"/>
      <c r="DM402" s="3"/>
      <c r="DN402" s="3"/>
      <c r="DO402" s="3"/>
    </row>
    <row r="403" customFormat="false" ht="12.75" hidden="false" customHeight="true" outlineLevel="0" collapsed="false">
      <c r="A403" s="3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G403" s="3"/>
      <c r="DH403" s="3"/>
      <c r="DI403" s="3"/>
      <c r="DJ403" s="3"/>
      <c r="DK403" s="3"/>
      <c r="DL403" s="3"/>
      <c r="DM403" s="3"/>
      <c r="DN403" s="3"/>
      <c r="DO403" s="3"/>
    </row>
    <row r="404" customFormat="false" ht="12.75" hidden="false" customHeight="true" outlineLevel="0" collapsed="false">
      <c r="A404" s="3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G404" s="3"/>
      <c r="DH404" s="3"/>
      <c r="DI404" s="3"/>
      <c r="DJ404" s="3"/>
      <c r="DK404" s="3"/>
      <c r="DL404" s="3"/>
      <c r="DM404" s="3"/>
      <c r="DN404" s="3"/>
      <c r="DO404" s="3"/>
    </row>
    <row r="405" customFormat="false" ht="12.75" hidden="false" customHeight="true" outlineLevel="0" collapsed="false">
      <c r="A405" s="3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G405" s="3"/>
      <c r="DH405" s="3"/>
      <c r="DI405" s="3"/>
      <c r="DJ405" s="3"/>
      <c r="DK405" s="3"/>
      <c r="DL405" s="3"/>
      <c r="DM405" s="3"/>
      <c r="DN405" s="3"/>
      <c r="DO405" s="3"/>
    </row>
    <row r="406" customFormat="false" ht="12.75" hidden="false" customHeight="true" outlineLevel="0" collapsed="false">
      <c r="A406" s="3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G406" s="3"/>
      <c r="DH406" s="3"/>
      <c r="DI406" s="3"/>
      <c r="DJ406" s="3"/>
      <c r="DK406" s="3"/>
      <c r="DL406" s="3"/>
      <c r="DM406" s="3"/>
      <c r="DN406" s="3"/>
      <c r="DO406" s="3"/>
    </row>
    <row r="407" customFormat="false" ht="12.75" hidden="false" customHeight="true" outlineLevel="0" collapsed="false">
      <c r="A407" s="3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G407" s="3"/>
      <c r="DH407" s="3"/>
      <c r="DI407" s="3"/>
      <c r="DJ407" s="3"/>
      <c r="DK407" s="3"/>
      <c r="DL407" s="3"/>
      <c r="DM407" s="3"/>
      <c r="DN407" s="3"/>
      <c r="DO407" s="3"/>
    </row>
    <row r="408" customFormat="false" ht="12.75" hidden="false" customHeight="true" outlineLevel="0" collapsed="false">
      <c r="A408" s="3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G408" s="3"/>
      <c r="DH408" s="3"/>
      <c r="DI408" s="3"/>
      <c r="DJ408" s="3"/>
      <c r="DK408" s="3"/>
      <c r="DL408" s="3"/>
      <c r="DM408" s="3"/>
      <c r="DN408" s="3"/>
      <c r="DO408" s="3"/>
    </row>
    <row r="409" customFormat="false" ht="12.75" hidden="false" customHeight="true" outlineLevel="0" collapsed="false">
      <c r="A409" s="3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G409" s="3"/>
      <c r="DH409" s="3"/>
      <c r="DI409" s="3"/>
      <c r="DJ409" s="3"/>
      <c r="DK409" s="3"/>
      <c r="DL409" s="3"/>
      <c r="DM409" s="3"/>
      <c r="DN409" s="3"/>
      <c r="DO409" s="3"/>
    </row>
    <row r="410" customFormat="false" ht="12.75" hidden="false" customHeight="true" outlineLevel="0" collapsed="false">
      <c r="A410" s="3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G410" s="3"/>
      <c r="DH410" s="3"/>
      <c r="DI410" s="3"/>
      <c r="DJ410" s="3"/>
      <c r="DK410" s="3"/>
      <c r="DL410" s="3"/>
      <c r="DM410" s="3"/>
      <c r="DN410" s="3"/>
      <c r="DO410" s="3"/>
    </row>
    <row r="411" customFormat="false" ht="12.75" hidden="false" customHeight="true" outlineLevel="0" collapsed="false">
      <c r="A411" s="3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G411" s="3"/>
      <c r="DH411" s="3"/>
      <c r="DI411" s="3"/>
      <c r="DJ411" s="3"/>
      <c r="DK411" s="3"/>
      <c r="DL411" s="3"/>
      <c r="DM411" s="3"/>
      <c r="DN411" s="3"/>
      <c r="DO411" s="3"/>
    </row>
    <row r="412" customFormat="false" ht="12.75" hidden="false" customHeight="true" outlineLevel="0" collapsed="false">
      <c r="A412" s="3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G412" s="3"/>
      <c r="DH412" s="3"/>
      <c r="DI412" s="3"/>
      <c r="DJ412" s="3"/>
      <c r="DK412" s="3"/>
      <c r="DL412" s="3"/>
      <c r="DM412" s="3"/>
      <c r="DN412" s="3"/>
      <c r="DO412" s="3"/>
    </row>
    <row r="413" customFormat="false" ht="12.75" hidden="false" customHeight="true" outlineLevel="0" collapsed="false">
      <c r="A413" s="3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G413" s="3"/>
      <c r="DH413" s="3"/>
      <c r="DI413" s="3"/>
      <c r="DJ413" s="3"/>
      <c r="DK413" s="3"/>
      <c r="DL413" s="3"/>
      <c r="DM413" s="3"/>
      <c r="DN413" s="3"/>
      <c r="DO413" s="3"/>
    </row>
    <row r="414" customFormat="false" ht="12.75" hidden="false" customHeight="true" outlineLevel="0" collapsed="false">
      <c r="A414" s="3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G414" s="3"/>
      <c r="DH414" s="3"/>
      <c r="DI414" s="3"/>
      <c r="DJ414" s="3"/>
      <c r="DK414" s="3"/>
      <c r="DL414" s="3"/>
      <c r="DM414" s="3"/>
      <c r="DN414" s="3"/>
      <c r="DO414" s="3"/>
    </row>
    <row r="415" customFormat="false" ht="12.75" hidden="false" customHeight="true" outlineLevel="0" collapsed="false">
      <c r="A415" s="3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G415" s="3"/>
      <c r="DH415" s="3"/>
      <c r="DI415" s="3"/>
      <c r="DJ415" s="3"/>
      <c r="DK415" s="3"/>
      <c r="DL415" s="3"/>
      <c r="DM415" s="3"/>
      <c r="DN415" s="3"/>
      <c r="DO415" s="3"/>
    </row>
    <row r="416" customFormat="false" ht="12.75" hidden="false" customHeight="true" outlineLevel="0" collapsed="false">
      <c r="A416" s="3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G416" s="3"/>
      <c r="DH416" s="3"/>
      <c r="DI416" s="3"/>
      <c r="DJ416" s="3"/>
      <c r="DK416" s="3"/>
      <c r="DL416" s="3"/>
      <c r="DM416" s="3"/>
      <c r="DN416" s="3"/>
      <c r="DO416" s="3"/>
    </row>
    <row r="417" customFormat="false" ht="12.75" hidden="false" customHeight="true" outlineLevel="0" collapsed="false">
      <c r="A417" s="3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G417" s="3"/>
      <c r="DH417" s="3"/>
      <c r="DI417" s="3"/>
      <c r="DJ417" s="3"/>
      <c r="DK417" s="3"/>
      <c r="DL417" s="3"/>
      <c r="DM417" s="3"/>
      <c r="DN417" s="3"/>
      <c r="DO417" s="3"/>
    </row>
    <row r="418" customFormat="false" ht="12.75" hidden="false" customHeight="true" outlineLevel="0" collapsed="false">
      <c r="A418" s="3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G418" s="3"/>
      <c r="DH418" s="3"/>
      <c r="DI418" s="3"/>
      <c r="DJ418" s="3"/>
      <c r="DK418" s="3"/>
      <c r="DL418" s="3"/>
      <c r="DM418" s="3"/>
      <c r="DN418" s="3"/>
      <c r="DO418" s="3"/>
    </row>
    <row r="419" customFormat="false" ht="12.75" hidden="false" customHeight="true" outlineLevel="0" collapsed="false">
      <c r="A419" s="3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G419" s="3"/>
      <c r="DH419" s="3"/>
      <c r="DI419" s="3"/>
      <c r="DJ419" s="3"/>
      <c r="DK419" s="3"/>
      <c r="DL419" s="3"/>
      <c r="DM419" s="3"/>
      <c r="DN419" s="3"/>
      <c r="DO419" s="3"/>
    </row>
    <row r="420" customFormat="false" ht="12.75" hidden="false" customHeight="true" outlineLevel="0" collapsed="false">
      <c r="A420" s="3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G420" s="3"/>
      <c r="DH420" s="3"/>
      <c r="DI420" s="3"/>
      <c r="DJ420" s="3"/>
      <c r="DK420" s="3"/>
      <c r="DL420" s="3"/>
      <c r="DM420" s="3"/>
      <c r="DN420" s="3"/>
      <c r="DO420" s="3"/>
    </row>
    <row r="421" customFormat="false" ht="12.75" hidden="false" customHeight="true" outlineLevel="0" collapsed="false">
      <c r="A421" s="3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G421" s="3"/>
      <c r="DH421" s="3"/>
      <c r="DI421" s="3"/>
      <c r="DJ421" s="3"/>
      <c r="DK421" s="3"/>
      <c r="DL421" s="3"/>
      <c r="DM421" s="3"/>
      <c r="DN421" s="3"/>
      <c r="DO421" s="3"/>
    </row>
    <row r="422" customFormat="false" ht="12.75" hidden="false" customHeight="true" outlineLevel="0" collapsed="false">
      <c r="A422" s="3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G422" s="3"/>
      <c r="DH422" s="3"/>
      <c r="DI422" s="3"/>
      <c r="DJ422" s="3"/>
      <c r="DK422" s="3"/>
      <c r="DL422" s="3"/>
      <c r="DM422" s="3"/>
      <c r="DN422" s="3"/>
      <c r="DO422" s="3"/>
    </row>
    <row r="423" customFormat="false" ht="12.75" hidden="false" customHeight="true" outlineLevel="0" collapsed="false">
      <c r="A423" s="3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G423" s="3"/>
      <c r="DH423" s="3"/>
      <c r="DI423" s="3"/>
      <c r="DJ423" s="3"/>
      <c r="DK423" s="3"/>
      <c r="DL423" s="3"/>
      <c r="DM423" s="3"/>
      <c r="DN423" s="3"/>
      <c r="DO423" s="3"/>
    </row>
    <row r="424" customFormat="false" ht="12.75" hidden="false" customHeight="true" outlineLevel="0" collapsed="false">
      <c r="A424" s="3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G424" s="3"/>
      <c r="DH424" s="3"/>
      <c r="DI424" s="3"/>
      <c r="DJ424" s="3"/>
      <c r="DK424" s="3"/>
      <c r="DL424" s="3"/>
      <c r="DM424" s="3"/>
      <c r="DN424" s="3"/>
      <c r="DO424" s="3"/>
    </row>
    <row r="425" customFormat="false" ht="12.75" hidden="false" customHeight="true" outlineLevel="0" collapsed="false">
      <c r="A425" s="3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G425" s="3"/>
      <c r="DH425" s="3"/>
      <c r="DI425" s="3"/>
      <c r="DJ425" s="3"/>
      <c r="DK425" s="3"/>
      <c r="DL425" s="3"/>
      <c r="DM425" s="3"/>
      <c r="DN425" s="3"/>
      <c r="DO425" s="3"/>
    </row>
    <row r="426" customFormat="false" ht="12.75" hidden="false" customHeight="true" outlineLevel="0" collapsed="false">
      <c r="A426" s="3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G426" s="3"/>
      <c r="DH426" s="3"/>
      <c r="DI426" s="3"/>
      <c r="DJ426" s="3"/>
      <c r="DK426" s="3"/>
      <c r="DL426" s="3"/>
      <c r="DM426" s="3"/>
      <c r="DN426" s="3"/>
      <c r="DO426" s="3"/>
    </row>
    <row r="427" customFormat="false" ht="12.75" hidden="false" customHeight="true" outlineLevel="0" collapsed="false">
      <c r="A427" s="3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G427" s="3"/>
      <c r="DH427" s="3"/>
      <c r="DI427" s="3"/>
      <c r="DJ427" s="3"/>
      <c r="DK427" s="3"/>
      <c r="DL427" s="3"/>
      <c r="DM427" s="3"/>
      <c r="DN427" s="3"/>
      <c r="DO427" s="3"/>
    </row>
    <row r="428" customFormat="false" ht="12.75" hidden="false" customHeight="true" outlineLevel="0" collapsed="false">
      <c r="A428" s="3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G428" s="3"/>
      <c r="DH428" s="3"/>
      <c r="DI428" s="3"/>
      <c r="DJ428" s="3"/>
      <c r="DK428" s="3"/>
      <c r="DL428" s="3"/>
      <c r="DM428" s="3"/>
      <c r="DN428" s="3"/>
      <c r="DO428" s="3"/>
    </row>
    <row r="429" customFormat="false" ht="12.75" hidden="false" customHeight="true" outlineLevel="0" collapsed="false">
      <c r="A429" s="3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G429" s="3"/>
      <c r="DH429" s="3"/>
      <c r="DI429" s="3"/>
      <c r="DJ429" s="3"/>
      <c r="DK429" s="3"/>
      <c r="DL429" s="3"/>
      <c r="DM429" s="3"/>
      <c r="DN429" s="3"/>
      <c r="DO429" s="3"/>
    </row>
    <row r="430" customFormat="false" ht="12.75" hidden="false" customHeight="true" outlineLevel="0" collapsed="false">
      <c r="A430" s="3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G430" s="3"/>
      <c r="DH430" s="3"/>
      <c r="DI430" s="3"/>
      <c r="DJ430" s="3"/>
      <c r="DK430" s="3"/>
      <c r="DL430" s="3"/>
      <c r="DM430" s="3"/>
      <c r="DN430" s="3"/>
      <c r="DO430" s="3"/>
    </row>
    <row r="431" customFormat="false" ht="12.75" hidden="false" customHeight="true" outlineLevel="0" collapsed="false">
      <c r="A431" s="3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G431" s="3"/>
      <c r="DH431" s="3"/>
      <c r="DI431" s="3"/>
      <c r="DJ431" s="3"/>
      <c r="DK431" s="3"/>
      <c r="DL431" s="3"/>
      <c r="DM431" s="3"/>
      <c r="DN431" s="3"/>
      <c r="DO431" s="3"/>
    </row>
    <row r="432" customFormat="false" ht="12.75" hidden="false" customHeight="true" outlineLevel="0" collapsed="false">
      <c r="A432" s="3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G432" s="3"/>
      <c r="DH432" s="3"/>
      <c r="DI432" s="3"/>
      <c r="DJ432" s="3"/>
      <c r="DK432" s="3"/>
      <c r="DL432" s="3"/>
      <c r="DM432" s="3"/>
      <c r="DN432" s="3"/>
      <c r="DO432" s="3"/>
    </row>
    <row r="433" customFormat="false" ht="12.75" hidden="false" customHeight="true" outlineLevel="0" collapsed="false">
      <c r="A433" s="3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G433" s="3"/>
      <c r="DH433" s="3"/>
      <c r="DI433" s="3"/>
      <c r="DJ433" s="3"/>
      <c r="DK433" s="3"/>
      <c r="DL433" s="3"/>
      <c r="DM433" s="3"/>
      <c r="DN433" s="3"/>
      <c r="DO433" s="3"/>
    </row>
    <row r="434" customFormat="false" ht="12.75" hidden="false" customHeight="true" outlineLevel="0" collapsed="false">
      <c r="A434" s="3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G434" s="3"/>
      <c r="DH434" s="3"/>
      <c r="DI434" s="3"/>
      <c r="DJ434" s="3"/>
      <c r="DK434" s="3"/>
      <c r="DL434" s="3"/>
      <c r="DM434" s="3"/>
      <c r="DN434" s="3"/>
      <c r="DO434" s="3"/>
    </row>
    <row r="435" customFormat="false" ht="12.75" hidden="false" customHeight="true" outlineLevel="0" collapsed="false">
      <c r="A435" s="3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G435" s="3"/>
      <c r="DH435" s="3"/>
      <c r="DI435" s="3"/>
      <c r="DJ435" s="3"/>
      <c r="DK435" s="3"/>
      <c r="DL435" s="3"/>
      <c r="DM435" s="3"/>
      <c r="DN435" s="3"/>
      <c r="DO435" s="3"/>
    </row>
    <row r="436" customFormat="false" ht="12.75" hidden="false" customHeight="true" outlineLevel="0" collapsed="false">
      <c r="A436" s="3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G436" s="3"/>
      <c r="DH436" s="3"/>
      <c r="DI436" s="3"/>
      <c r="DJ436" s="3"/>
      <c r="DK436" s="3"/>
      <c r="DL436" s="3"/>
      <c r="DM436" s="3"/>
      <c r="DN436" s="3"/>
      <c r="DO436" s="3"/>
    </row>
    <row r="437" customFormat="false" ht="12.75" hidden="false" customHeight="true" outlineLevel="0" collapsed="false">
      <c r="A437" s="3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G437" s="3"/>
      <c r="DH437" s="3"/>
      <c r="DI437" s="3"/>
      <c r="DJ437" s="3"/>
      <c r="DK437" s="3"/>
      <c r="DL437" s="3"/>
      <c r="DM437" s="3"/>
      <c r="DN437" s="3"/>
      <c r="DO437" s="3"/>
    </row>
    <row r="438" customFormat="false" ht="12.75" hidden="false" customHeight="true" outlineLevel="0" collapsed="false">
      <c r="A438" s="3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G438" s="3"/>
      <c r="DH438" s="3"/>
      <c r="DI438" s="3"/>
      <c r="DJ438" s="3"/>
      <c r="DK438" s="3"/>
      <c r="DL438" s="3"/>
      <c r="DM438" s="3"/>
      <c r="DN438" s="3"/>
      <c r="DO438" s="3"/>
    </row>
    <row r="439" customFormat="false" ht="12.75" hidden="false" customHeight="true" outlineLevel="0" collapsed="false">
      <c r="A439" s="3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G439" s="3"/>
      <c r="DH439" s="3"/>
      <c r="DI439" s="3"/>
      <c r="DJ439" s="3"/>
      <c r="DK439" s="3"/>
      <c r="DL439" s="3"/>
      <c r="DM439" s="3"/>
      <c r="DN439" s="3"/>
      <c r="DO439" s="3"/>
    </row>
    <row r="440" customFormat="false" ht="12.75" hidden="false" customHeight="true" outlineLevel="0" collapsed="false">
      <c r="A440" s="3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G440" s="3"/>
      <c r="DH440" s="3"/>
      <c r="DI440" s="3"/>
      <c r="DJ440" s="3"/>
      <c r="DK440" s="3"/>
      <c r="DL440" s="3"/>
      <c r="DM440" s="3"/>
      <c r="DN440" s="3"/>
      <c r="DO440" s="3"/>
    </row>
    <row r="441" customFormat="false" ht="12.75" hidden="false" customHeight="true" outlineLevel="0" collapsed="false">
      <c r="A441" s="3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G441" s="3"/>
      <c r="DH441" s="3"/>
      <c r="DI441" s="3"/>
      <c r="DJ441" s="3"/>
      <c r="DK441" s="3"/>
      <c r="DL441" s="3"/>
      <c r="DM441" s="3"/>
      <c r="DN441" s="3"/>
      <c r="DO441" s="3"/>
    </row>
    <row r="442" customFormat="false" ht="12.75" hidden="false" customHeight="true" outlineLevel="0" collapsed="false">
      <c r="A442" s="3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G442" s="3"/>
      <c r="DH442" s="3"/>
      <c r="DI442" s="3"/>
      <c r="DJ442" s="3"/>
      <c r="DK442" s="3"/>
      <c r="DL442" s="3"/>
      <c r="DM442" s="3"/>
      <c r="DN442" s="3"/>
      <c r="DO442" s="3"/>
    </row>
    <row r="443" customFormat="false" ht="12.75" hidden="false" customHeight="true" outlineLevel="0" collapsed="false">
      <c r="A443" s="3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G443" s="3"/>
      <c r="DH443" s="3"/>
      <c r="DI443" s="3"/>
      <c r="DJ443" s="3"/>
      <c r="DK443" s="3"/>
      <c r="DL443" s="3"/>
      <c r="DM443" s="3"/>
      <c r="DN443" s="3"/>
      <c r="DO443" s="3"/>
    </row>
    <row r="444" customFormat="false" ht="12.75" hidden="false" customHeight="true" outlineLevel="0" collapsed="false">
      <c r="A444" s="3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G444" s="3"/>
      <c r="DH444" s="3"/>
      <c r="DI444" s="3"/>
      <c r="DJ444" s="3"/>
      <c r="DK444" s="3"/>
      <c r="DL444" s="3"/>
      <c r="DM444" s="3"/>
      <c r="DN444" s="3"/>
      <c r="DO444" s="3"/>
    </row>
    <row r="445" customFormat="false" ht="12.75" hidden="false" customHeight="true" outlineLevel="0" collapsed="false">
      <c r="A445" s="3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G445" s="3"/>
      <c r="DH445" s="3"/>
      <c r="DI445" s="3"/>
      <c r="DJ445" s="3"/>
      <c r="DK445" s="3"/>
      <c r="DL445" s="3"/>
      <c r="DM445" s="3"/>
      <c r="DN445" s="3"/>
      <c r="DO445" s="3"/>
    </row>
    <row r="446" customFormat="false" ht="12.75" hidden="false" customHeight="true" outlineLevel="0" collapsed="false">
      <c r="A446" s="3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G446" s="3"/>
      <c r="DH446" s="3"/>
      <c r="DI446" s="3"/>
      <c r="DJ446" s="3"/>
      <c r="DK446" s="3"/>
      <c r="DL446" s="3"/>
      <c r="DM446" s="3"/>
      <c r="DN446" s="3"/>
      <c r="DO446" s="3"/>
    </row>
    <row r="447" customFormat="false" ht="12.75" hidden="false" customHeight="true" outlineLevel="0" collapsed="false">
      <c r="A447" s="3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G447" s="3"/>
      <c r="DH447" s="3"/>
      <c r="DI447" s="3"/>
      <c r="DJ447" s="3"/>
      <c r="DK447" s="3"/>
      <c r="DL447" s="3"/>
      <c r="DM447" s="3"/>
      <c r="DN447" s="3"/>
      <c r="DO447" s="3"/>
    </row>
    <row r="448" customFormat="false" ht="12.75" hidden="false" customHeight="true" outlineLevel="0" collapsed="false">
      <c r="A448" s="3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G448" s="3"/>
      <c r="DH448" s="3"/>
      <c r="DI448" s="3"/>
      <c r="DJ448" s="3"/>
      <c r="DK448" s="3"/>
      <c r="DL448" s="3"/>
      <c r="DM448" s="3"/>
      <c r="DN448" s="3"/>
      <c r="DO448" s="3"/>
    </row>
    <row r="449" customFormat="false" ht="12.75" hidden="false" customHeight="true" outlineLevel="0" collapsed="false">
      <c r="A449" s="3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G449" s="3"/>
      <c r="DH449" s="3"/>
      <c r="DI449" s="3"/>
      <c r="DJ449" s="3"/>
      <c r="DK449" s="3"/>
      <c r="DL449" s="3"/>
      <c r="DM449" s="3"/>
      <c r="DN449" s="3"/>
      <c r="DO449" s="3"/>
    </row>
    <row r="450" customFormat="false" ht="12.75" hidden="false" customHeight="true" outlineLevel="0" collapsed="false">
      <c r="A450" s="3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G450" s="3"/>
      <c r="DH450" s="3"/>
      <c r="DI450" s="3"/>
      <c r="DJ450" s="3"/>
      <c r="DK450" s="3"/>
      <c r="DL450" s="3"/>
      <c r="DM450" s="3"/>
      <c r="DN450" s="3"/>
      <c r="DO450" s="3"/>
    </row>
    <row r="451" customFormat="false" ht="12.75" hidden="false" customHeight="true" outlineLevel="0" collapsed="false">
      <c r="A451" s="3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G451" s="3"/>
      <c r="DH451" s="3"/>
      <c r="DI451" s="3"/>
      <c r="DJ451" s="3"/>
      <c r="DK451" s="3"/>
      <c r="DL451" s="3"/>
      <c r="DM451" s="3"/>
      <c r="DN451" s="3"/>
      <c r="DO451" s="3"/>
    </row>
    <row r="452" customFormat="false" ht="12.75" hidden="false" customHeight="true" outlineLevel="0" collapsed="false">
      <c r="A452" s="3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G452" s="3"/>
      <c r="DH452" s="3"/>
      <c r="DI452" s="3"/>
      <c r="DJ452" s="3"/>
      <c r="DK452" s="3"/>
      <c r="DL452" s="3"/>
      <c r="DM452" s="3"/>
      <c r="DN452" s="3"/>
      <c r="DO452" s="3"/>
    </row>
    <row r="453" customFormat="false" ht="12.75" hidden="false" customHeight="true" outlineLevel="0" collapsed="false">
      <c r="A453" s="3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G453" s="3"/>
      <c r="DH453" s="3"/>
      <c r="DI453" s="3"/>
      <c r="DJ453" s="3"/>
      <c r="DK453" s="3"/>
      <c r="DL453" s="3"/>
      <c r="DM453" s="3"/>
      <c r="DN453" s="3"/>
      <c r="DO453" s="3"/>
    </row>
    <row r="454" customFormat="false" ht="12.75" hidden="false" customHeight="true" outlineLevel="0" collapsed="false">
      <c r="A454" s="3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G454" s="3"/>
      <c r="DH454" s="3"/>
      <c r="DI454" s="3"/>
      <c r="DJ454" s="3"/>
      <c r="DK454" s="3"/>
      <c r="DL454" s="3"/>
      <c r="DM454" s="3"/>
      <c r="DN454" s="3"/>
      <c r="DO454" s="3"/>
    </row>
    <row r="455" customFormat="false" ht="12.75" hidden="false" customHeight="true" outlineLevel="0" collapsed="false">
      <c r="A455" s="3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G455" s="3"/>
      <c r="DH455" s="3"/>
      <c r="DI455" s="3"/>
      <c r="DJ455" s="3"/>
      <c r="DK455" s="3"/>
      <c r="DL455" s="3"/>
      <c r="DM455" s="3"/>
      <c r="DN455" s="3"/>
      <c r="DO455" s="3"/>
    </row>
    <row r="456" customFormat="false" ht="12.75" hidden="false" customHeight="true" outlineLevel="0" collapsed="false">
      <c r="A456" s="3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G456" s="3"/>
      <c r="DH456" s="3"/>
      <c r="DI456" s="3"/>
      <c r="DJ456" s="3"/>
      <c r="DK456" s="3"/>
      <c r="DL456" s="3"/>
      <c r="DM456" s="3"/>
      <c r="DN456" s="3"/>
      <c r="DO456" s="3"/>
    </row>
    <row r="457" customFormat="false" ht="12.75" hidden="false" customHeight="true" outlineLevel="0" collapsed="false">
      <c r="A457" s="3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G457" s="3"/>
      <c r="DH457" s="3"/>
      <c r="DI457" s="3"/>
      <c r="DJ457" s="3"/>
      <c r="DK457" s="3"/>
      <c r="DL457" s="3"/>
      <c r="DM457" s="3"/>
      <c r="DN457" s="3"/>
      <c r="DO457" s="3"/>
    </row>
    <row r="458" customFormat="false" ht="12.75" hidden="false" customHeight="true" outlineLevel="0" collapsed="false">
      <c r="A458" s="3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G458" s="3"/>
      <c r="DH458" s="3"/>
      <c r="DI458" s="3"/>
      <c r="DJ458" s="3"/>
      <c r="DK458" s="3"/>
      <c r="DL458" s="3"/>
      <c r="DM458" s="3"/>
      <c r="DN458" s="3"/>
      <c r="DO458" s="3"/>
    </row>
    <row r="459" customFormat="false" ht="12.75" hidden="false" customHeight="true" outlineLevel="0" collapsed="false">
      <c r="A459" s="3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G459" s="3"/>
      <c r="DH459" s="3"/>
      <c r="DI459" s="3"/>
      <c r="DJ459" s="3"/>
      <c r="DK459" s="3"/>
      <c r="DL459" s="3"/>
      <c r="DM459" s="3"/>
      <c r="DN459" s="3"/>
      <c r="DO459" s="3"/>
    </row>
    <row r="460" customFormat="false" ht="12.75" hidden="false" customHeight="true" outlineLevel="0" collapsed="false">
      <c r="A460" s="3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G460" s="3"/>
      <c r="DH460" s="3"/>
      <c r="DI460" s="3"/>
      <c r="DJ460" s="3"/>
      <c r="DK460" s="3"/>
      <c r="DL460" s="3"/>
      <c r="DM460" s="3"/>
      <c r="DN460" s="3"/>
      <c r="DO460" s="3"/>
    </row>
    <row r="461" customFormat="false" ht="12.75" hidden="false" customHeight="true" outlineLevel="0" collapsed="false">
      <c r="A461" s="3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G461" s="3"/>
      <c r="DH461" s="3"/>
      <c r="DI461" s="3"/>
      <c r="DJ461" s="3"/>
      <c r="DK461" s="3"/>
      <c r="DL461" s="3"/>
      <c r="DM461" s="3"/>
      <c r="DN461" s="3"/>
      <c r="DO461" s="3"/>
    </row>
    <row r="462" customFormat="false" ht="12.75" hidden="false" customHeight="true" outlineLevel="0" collapsed="false">
      <c r="A462" s="3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G462" s="3"/>
      <c r="DH462" s="3"/>
      <c r="DI462" s="3"/>
      <c r="DJ462" s="3"/>
      <c r="DK462" s="3"/>
      <c r="DL462" s="3"/>
      <c r="DM462" s="3"/>
      <c r="DN462" s="3"/>
      <c r="DO462" s="3"/>
    </row>
    <row r="463" customFormat="false" ht="12.75" hidden="false" customHeight="true" outlineLevel="0" collapsed="false">
      <c r="A463" s="3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G463" s="3"/>
      <c r="DH463" s="3"/>
      <c r="DI463" s="3"/>
      <c r="DJ463" s="3"/>
      <c r="DK463" s="3"/>
      <c r="DL463" s="3"/>
      <c r="DM463" s="3"/>
      <c r="DN463" s="3"/>
      <c r="DO463" s="3"/>
    </row>
    <row r="464" customFormat="false" ht="12.75" hidden="false" customHeight="true" outlineLevel="0" collapsed="false">
      <c r="A464" s="3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G464" s="3"/>
      <c r="DH464" s="3"/>
      <c r="DI464" s="3"/>
      <c r="DJ464" s="3"/>
      <c r="DK464" s="3"/>
      <c r="DL464" s="3"/>
      <c r="DM464" s="3"/>
      <c r="DN464" s="3"/>
      <c r="DO464" s="3"/>
    </row>
    <row r="465" customFormat="false" ht="12.75" hidden="false" customHeight="true" outlineLevel="0" collapsed="false">
      <c r="A465" s="3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G465" s="3"/>
      <c r="DH465" s="3"/>
      <c r="DI465" s="3"/>
      <c r="DJ465" s="3"/>
      <c r="DK465" s="3"/>
      <c r="DL465" s="3"/>
      <c r="DM465" s="3"/>
      <c r="DN465" s="3"/>
      <c r="DO465" s="3"/>
    </row>
    <row r="466" customFormat="false" ht="12.75" hidden="false" customHeight="true" outlineLevel="0" collapsed="false">
      <c r="A466" s="3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G466" s="3"/>
      <c r="DH466" s="3"/>
      <c r="DI466" s="3"/>
      <c r="DJ466" s="3"/>
      <c r="DK466" s="3"/>
      <c r="DL466" s="3"/>
      <c r="DM466" s="3"/>
      <c r="DN466" s="3"/>
      <c r="DO466" s="3"/>
    </row>
    <row r="467" customFormat="false" ht="12.75" hidden="false" customHeight="true" outlineLevel="0" collapsed="false">
      <c r="A467" s="3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G467" s="3"/>
      <c r="DH467" s="3"/>
      <c r="DI467" s="3"/>
      <c r="DJ467" s="3"/>
      <c r="DK467" s="3"/>
      <c r="DL467" s="3"/>
      <c r="DM467" s="3"/>
      <c r="DN467" s="3"/>
      <c r="DO467" s="3"/>
    </row>
    <row r="468" customFormat="false" ht="12.75" hidden="false" customHeight="true" outlineLevel="0" collapsed="false">
      <c r="A468" s="3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G468" s="3"/>
      <c r="DH468" s="3"/>
      <c r="DI468" s="3"/>
      <c r="DJ468" s="3"/>
      <c r="DK468" s="3"/>
      <c r="DL468" s="3"/>
      <c r="DM468" s="3"/>
      <c r="DN468" s="3"/>
      <c r="DO468" s="3"/>
    </row>
    <row r="469" customFormat="false" ht="12.75" hidden="false" customHeight="true" outlineLevel="0" collapsed="false">
      <c r="A469" s="3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G469" s="3"/>
      <c r="DH469" s="3"/>
      <c r="DI469" s="3"/>
      <c r="DJ469" s="3"/>
      <c r="DK469" s="3"/>
      <c r="DL469" s="3"/>
      <c r="DM469" s="3"/>
      <c r="DN469" s="3"/>
      <c r="DO469" s="3"/>
    </row>
    <row r="470" customFormat="false" ht="12.75" hidden="false" customHeight="true" outlineLevel="0" collapsed="false">
      <c r="A470" s="3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G470" s="3"/>
      <c r="DH470" s="3"/>
      <c r="DI470" s="3"/>
      <c r="DJ470" s="3"/>
      <c r="DK470" s="3"/>
      <c r="DL470" s="3"/>
      <c r="DM470" s="3"/>
      <c r="DN470" s="3"/>
      <c r="DO470" s="3"/>
    </row>
    <row r="471" customFormat="false" ht="12.75" hidden="false" customHeight="true" outlineLevel="0" collapsed="false">
      <c r="A471" s="3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G471" s="3"/>
      <c r="DH471" s="3"/>
      <c r="DI471" s="3"/>
      <c r="DJ471" s="3"/>
      <c r="DK471" s="3"/>
      <c r="DL471" s="3"/>
      <c r="DM471" s="3"/>
      <c r="DN471" s="3"/>
      <c r="DO471" s="3"/>
    </row>
    <row r="472" customFormat="false" ht="12.75" hidden="false" customHeight="true" outlineLevel="0" collapsed="false">
      <c r="A472" s="3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G472" s="3"/>
      <c r="DH472" s="3"/>
      <c r="DI472" s="3"/>
      <c r="DJ472" s="3"/>
      <c r="DK472" s="3"/>
      <c r="DL472" s="3"/>
      <c r="DM472" s="3"/>
      <c r="DN472" s="3"/>
      <c r="DO472" s="3"/>
    </row>
    <row r="473" customFormat="false" ht="12.75" hidden="false" customHeight="true" outlineLevel="0" collapsed="false">
      <c r="A473" s="3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G473" s="3"/>
      <c r="DH473" s="3"/>
      <c r="DI473" s="3"/>
      <c r="DJ473" s="3"/>
      <c r="DK473" s="3"/>
      <c r="DL473" s="3"/>
      <c r="DM473" s="3"/>
      <c r="DN473" s="3"/>
      <c r="DO473" s="3"/>
    </row>
    <row r="474" customFormat="false" ht="12.75" hidden="false" customHeight="true" outlineLevel="0" collapsed="false">
      <c r="A474" s="3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G474" s="3"/>
      <c r="DH474" s="3"/>
      <c r="DI474" s="3"/>
      <c r="DJ474" s="3"/>
      <c r="DK474" s="3"/>
      <c r="DL474" s="3"/>
      <c r="DM474" s="3"/>
      <c r="DN474" s="3"/>
      <c r="DO474" s="3"/>
    </row>
    <row r="475" customFormat="false" ht="12.75" hidden="false" customHeight="true" outlineLevel="0" collapsed="false">
      <c r="A475" s="3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G475" s="3"/>
      <c r="DH475" s="3"/>
      <c r="DI475" s="3"/>
      <c r="DJ475" s="3"/>
      <c r="DK475" s="3"/>
      <c r="DL475" s="3"/>
      <c r="DM475" s="3"/>
      <c r="DN475" s="3"/>
      <c r="DO475" s="3"/>
    </row>
    <row r="476" customFormat="false" ht="12.75" hidden="false" customHeight="true" outlineLevel="0" collapsed="false">
      <c r="A476" s="3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G476" s="3"/>
      <c r="DH476" s="3"/>
      <c r="DI476" s="3"/>
      <c r="DJ476" s="3"/>
      <c r="DK476" s="3"/>
      <c r="DL476" s="3"/>
      <c r="DM476" s="3"/>
      <c r="DN476" s="3"/>
      <c r="DO476" s="3"/>
    </row>
    <row r="477" customFormat="false" ht="12.75" hidden="false" customHeight="true" outlineLevel="0" collapsed="false">
      <c r="A477" s="3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G477" s="3"/>
      <c r="DH477" s="3"/>
      <c r="DI477" s="3"/>
      <c r="DJ477" s="3"/>
      <c r="DK477" s="3"/>
      <c r="DL477" s="3"/>
      <c r="DM477" s="3"/>
      <c r="DN477" s="3"/>
      <c r="DO477" s="3"/>
    </row>
    <row r="478" customFormat="false" ht="12.75" hidden="false" customHeight="true" outlineLevel="0" collapsed="false">
      <c r="A478" s="3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G478" s="3"/>
      <c r="DH478" s="3"/>
      <c r="DI478" s="3"/>
      <c r="DJ478" s="3"/>
      <c r="DK478" s="3"/>
      <c r="DL478" s="3"/>
      <c r="DM478" s="3"/>
      <c r="DN478" s="3"/>
      <c r="DO478" s="3"/>
    </row>
    <row r="479" customFormat="false" ht="12.75" hidden="false" customHeight="true" outlineLevel="0" collapsed="false">
      <c r="A479" s="3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G479" s="3"/>
      <c r="DH479" s="3"/>
      <c r="DI479" s="3"/>
      <c r="DJ479" s="3"/>
      <c r="DK479" s="3"/>
      <c r="DL479" s="3"/>
      <c r="DM479" s="3"/>
      <c r="DN479" s="3"/>
      <c r="DO479" s="3"/>
    </row>
    <row r="480" customFormat="false" ht="12.75" hidden="false" customHeight="true" outlineLevel="0" collapsed="false">
      <c r="A480" s="3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G480" s="3"/>
      <c r="DH480" s="3"/>
      <c r="DI480" s="3"/>
      <c r="DJ480" s="3"/>
      <c r="DK480" s="3"/>
      <c r="DL480" s="3"/>
      <c r="DM480" s="3"/>
      <c r="DN480" s="3"/>
      <c r="DO480" s="3"/>
    </row>
    <row r="481" customFormat="false" ht="12.75" hidden="false" customHeight="true" outlineLevel="0" collapsed="false">
      <c r="A481" s="3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G481" s="3"/>
      <c r="DH481" s="3"/>
      <c r="DI481" s="3"/>
      <c r="DJ481" s="3"/>
      <c r="DK481" s="3"/>
      <c r="DL481" s="3"/>
      <c r="DM481" s="3"/>
      <c r="DN481" s="3"/>
      <c r="DO481" s="3"/>
    </row>
    <row r="482" customFormat="false" ht="12.75" hidden="false" customHeight="true" outlineLevel="0" collapsed="false">
      <c r="A482" s="3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G482" s="3"/>
      <c r="DH482" s="3"/>
      <c r="DI482" s="3"/>
      <c r="DJ482" s="3"/>
      <c r="DK482" s="3"/>
      <c r="DL482" s="3"/>
      <c r="DM482" s="3"/>
      <c r="DN482" s="3"/>
      <c r="DO482" s="3"/>
    </row>
    <row r="483" customFormat="false" ht="12.75" hidden="false" customHeight="true" outlineLevel="0" collapsed="false">
      <c r="A483" s="3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G483" s="3"/>
      <c r="DH483" s="3"/>
      <c r="DI483" s="3"/>
      <c r="DJ483" s="3"/>
      <c r="DK483" s="3"/>
      <c r="DL483" s="3"/>
      <c r="DM483" s="3"/>
      <c r="DN483" s="3"/>
      <c r="DO483" s="3"/>
    </row>
    <row r="484" customFormat="false" ht="12.75" hidden="false" customHeight="true" outlineLevel="0" collapsed="false">
      <c r="A484" s="3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G484" s="3"/>
      <c r="DH484" s="3"/>
      <c r="DI484" s="3"/>
      <c r="DJ484" s="3"/>
      <c r="DK484" s="3"/>
      <c r="DL484" s="3"/>
      <c r="DM484" s="3"/>
      <c r="DN484" s="3"/>
      <c r="DO484" s="3"/>
    </row>
    <row r="485" customFormat="false" ht="12.75" hidden="false" customHeight="true" outlineLevel="0" collapsed="false">
      <c r="A485" s="3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G485" s="3"/>
      <c r="DH485" s="3"/>
      <c r="DI485" s="3"/>
      <c r="DJ485" s="3"/>
      <c r="DK485" s="3"/>
      <c r="DL485" s="3"/>
      <c r="DM485" s="3"/>
      <c r="DN485" s="3"/>
      <c r="DO485" s="3"/>
    </row>
    <row r="486" customFormat="false" ht="12.75" hidden="false" customHeight="true" outlineLevel="0" collapsed="false">
      <c r="A486" s="3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G486" s="3"/>
      <c r="DH486" s="3"/>
      <c r="DI486" s="3"/>
      <c r="DJ486" s="3"/>
      <c r="DK486" s="3"/>
      <c r="DL486" s="3"/>
      <c r="DM486" s="3"/>
      <c r="DN486" s="3"/>
      <c r="DO486" s="3"/>
    </row>
    <row r="487" customFormat="false" ht="12.75" hidden="false" customHeight="true" outlineLevel="0" collapsed="false">
      <c r="A487" s="3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G487" s="3"/>
      <c r="DH487" s="3"/>
      <c r="DI487" s="3"/>
      <c r="DJ487" s="3"/>
      <c r="DK487" s="3"/>
      <c r="DL487" s="3"/>
      <c r="DM487" s="3"/>
      <c r="DN487" s="3"/>
      <c r="DO487" s="3"/>
    </row>
    <row r="488" customFormat="false" ht="12.75" hidden="false" customHeight="true" outlineLevel="0" collapsed="false">
      <c r="A488" s="3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G488" s="3"/>
      <c r="DH488" s="3"/>
      <c r="DI488" s="3"/>
      <c r="DJ488" s="3"/>
      <c r="DK488" s="3"/>
      <c r="DL488" s="3"/>
      <c r="DM488" s="3"/>
      <c r="DN488" s="3"/>
      <c r="DO488" s="3"/>
    </row>
    <row r="489" customFormat="false" ht="12.75" hidden="false" customHeight="true" outlineLevel="0" collapsed="false">
      <c r="A489" s="3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G489" s="3"/>
      <c r="DH489" s="3"/>
      <c r="DI489" s="3"/>
      <c r="DJ489" s="3"/>
      <c r="DK489" s="3"/>
      <c r="DL489" s="3"/>
      <c r="DM489" s="3"/>
      <c r="DN489" s="3"/>
      <c r="DO489" s="3"/>
    </row>
    <row r="490" customFormat="false" ht="12.75" hidden="false" customHeight="true" outlineLevel="0" collapsed="false">
      <c r="A490" s="3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G490" s="3"/>
      <c r="DH490" s="3"/>
      <c r="DI490" s="3"/>
      <c r="DJ490" s="3"/>
      <c r="DK490" s="3"/>
      <c r="DL490" s="3"/>
      <c r="DM490" s="3"/>
      <c r="DN490" s="3"/>
      <c r="DO490" s="3"/>
    </row>
    <row r="491" customFormat="false" ht="12.75" hidden="false" customHeight="true" outlineLevel="0" collapsed="false">
      <c r="A491" s="3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G491" s="3"/>
      <c r="DH491" s="3"/>
      <c r="DI491" s="3"/>
      <c r="DJ491" s="3"/>
      <c r="DK491" s="3"/>
      <c r="DL491" s="3"/>
      <c r="DM491" s="3"/>
      <c r="DN491" s="3"/>
      <c r="DO491" s="3"/>
    </row>
    <row r="492" customFormat="false" ht="12.75" hidden="false" customHeight="true" outlineLevel="0" collapsed="false">
      <c r="A492" s="3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G492" s="3"/>
      <c r="DH492" s="3"/>
      <c r="DI492" s="3"/>
      <c r="DJ492" s="3"/>
      <c r="DK492" s="3"/>
      <c r="DL492" s="3"/>
      <c r="DM492" s="3"/>
      <c r="DN492" s="3"/>
      <c r="DO492" s="3"/>
    </row>
    <row r="493" customFormat="false" ht="12.75" hidden="false" customHeight="true" outlineLevel="0" collapsed="false">
      <c r="A493" s="3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G493" s="3"/>
      <c r="DH493" s="3"/>
      <c r="DI493" s="3"/>
      <c r="DJ493" s="3"/>
      <c r="DK493" s="3"/>
      <c r="DL493" s="3"/>
      <c r="DM493" s="3"/>
      <c r="DN493" s="3"/>
      <c r="DO493" s="3"/>
    </row>
    <row r="494" customFormat="false" ht="12.75" hidden="false" customHeight="true" outlineLevel="0" collapsed="false">
      <c r="A494" s="3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G494" s="3"/>
      <c r="DH494" s="3"/>
      <c r="DI494" s="3"/>
      <c r="DJ494" s="3"/>
      <c r="DK494" s="3"/>
      <c r="DL494" s="3"/>
      <c r="DM494" s="3"/>
      <c r="DN494" s="3"/>
      <c r="DO494" s="3"/>
    </row>
    <row r="495" customFormat="false" ht="12.75" hidden="false" customHeight="true" outlineLevel="0" collapsed="false">
      <c r="A495" s="3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G495" s="3"/>
      <c r="DH495" s="3"/>
      <c r="DI495" s="3"/>
      <c r="DJ495" s="3"/>
      <c r="DK495" s="3"/>
      <c r="DL495" s="3"/>
      <c r="DM495" s="3"/>
      <c r="DN495" s="3"/>
      <c r="DO495" s="3"/>
    </row>
    <row r="496" customFormat="false" ht="12.75" hidden="false" customHeight="true" outlineLevel="0" collapsed="false">
      <c r="A496" s="3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G496" s="3"/>
      <c r="DH496" s="3"/>
      <c r="DI496" s="3"/>
      <c r="DJ496" s="3"/>
      <c r="DK496" s="3"/>
      <c r="DL496" s="3"/>
      <c r="DM496" s="3"/>
      <c r="DN496" s="3"/>
      <c r="DO496" s="3"/>
    </row>
    <row r="497" customFormat="false" ht="12.75" hidden="false" customHeight="true" outlineLevel="0" collapsed="false">
      <c r="A497" s="3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G497" s="3"/>
      <c r="DH497" s="3"/>
      <c r="DI497" s="3"/>
      <c r="DJ497" s="3"/>
      <c r="DK497" s="3"/>
      <c r="DL497" s="3"/>
      <c r="DM497" s="3"/>
      <c r="DN497" s="3"/>
      <c r="DO497" s="3"/>
    </row>
    <row r="498" customFormat="false" ht="12.75" hidden="false" customHeight="true" outlineLevel="0" collapsed="false">
      <c r="A498" s="3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G498" s="3"/>
      <c r="DH498" s="3"/>
      <c r="DI498" s="3"/>
      <c r="DJ498" s="3"/>
      <c r="DK498" s="3"/>
      <c r="DL498" s="3"/>
      <c r="DM498" s="3"/>
      <c r="DN498" s="3"/>
      <c r="DO498" s="3"/>
    </row>
    <row r="499" customFormat="false" ht="12.75" hidden="false" customHeight="true" outlineLevel="0" collapsed="false">
      <c r="A499" s="3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G499" s="3"/>
      <c r="DH499" s="3"/>
      <c r="DI499" s="3"/>
      <c r="DJ499" s="3"/>
      <c r="DK499" s="3"/>
      <c r="DL499" s="3"/>
      <c r="DM499" s="3"/>
      <c r="DN499" s="3"/>
      <c r="DO499" s="3"/>
    </row>
    <row r="500" customFormat="false" ht="12.75" hidden="false" customHeight="true" outlineLevel="0" collapsed="false">
      <c r="A500" s="3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G500" s="3"/>
      <c r="DH500" s="3"/>
      <c r="DI500" s="3"/>
      <c r="DJ500" s="3"/>
      <c r="DK500" s="3"/>
      <c r="DL500" s="3"/>
      <c r="DM500" s="3"/>
      <c r="DN500" s="3"/>
      <c r="DO500" s="3"/>
    </row>
    <row r="501" customFormat="false" ht="12.75" hidden="false" customHeight="true" outlineLevel="0" collapsed="false">
      <c r="A501" s="3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G501" s="3"/>
      <c r="DH501" s="3"/>
      <c r="DI501" s="3"/>
      <c r="DJ501" s="3"/>
      <c r="DK501" s="3"/>
      <c r="DL501" s="3"/>
      <c r="DM501" s="3"/>
      <c r="DN501" s="3"/>
      <c r="DO501" s="3"/>
    </row>
    <row r="502" customFormat="false" ht="12.75" hidden="false" customHeight="true" outlineLevel="0" collapsed="false">
      <c r="A502" s="3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G502" s="3"/>
      <c r="DH502" s="3"/>
      <c r="DI502" s="3"/>
      <c r="DJ502" s="3"/>
      <c r="DK502" s="3"/>
      <c r="DL502" s="3"/>
      <c r="DM502" s="3"/>
      <c r="DN502" s="3"/>
      <c r="DO502" s="3"/>
    </row>
    <row r="503" customFormat="false" ht="12.75" hidden="false" customHeight="true" outlineLevel="0" collapsed="false">
      <c r="A503" s="3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G503" s="3"/>
      <c r="DH503" s="3"/>
      <c r="DI503" s="3"/>
      <c r="DJ503" s="3"/>
      <c r="DK503" s="3"/>
      <c r="DL503" s="3"/>
      <c r="DM503" s="3"/>
      <c r="DN503" s="3"/>
      <c r="DO503" s="3"/>
    </row>
    <row r="504" customFormat="false" ht="12.75" hidden="false" customHeight="true" outlineLevel="0" collapsed="false">
      <c r="A504" s="3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G504" s="3"/>
      <c r="DH504" s="3"/>
      <c r="DI504" s="3"/>
      <c r="DJ504" s="3"/>
      <c r="DK504" s="3"/>
      <c r="DL504" s="3"/>
      <c r="DM504" s="3"/>
      <c r="DN504" s="3"/>
      <c r="DO504" s="3"/>
    </row>
    <row r="505" customFormat="false" ht="12.75" hidden="false" customHeight="true" outlineLevel="0" collapsed="false">
      <c r="A505" s="3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G505" s="3"/>
      <c r="DH505" s="3"/>
      <c r="DI505" s="3"/>
      <c r="DJ505" s="3"/>
      <c r="DK505" s="3"/>
      <c r="DL505" s="3"/>
      <c r="DM505" s="3"/>
      <c r="DN505" s="3"/>
      <c r="DO505" s="3"/>
    </row>
    <row r="506" customFormat="false" ht="12.75" hidden="false" customHeight="true" outlineLevel="0" collapsed="false">
      <c r="A506" s="3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G506" s="3"/>
      <c r="DH506" s="3"/>
      <c r="DI506" s="3"/>
      <c r="DJ506" s="3"/>
      <c r="DK506" s="3"/>
      <c r="DL506" s="3"/>
      <c r="DM506" s="3"/>
      <c r="DN506" s="3"/>
      <c r="DO506" s="3"/>
    </row>
    <row r="507" customFormat="false" ht="12.75" hidden="false" customHeight="true" outlineLevel="0" collapsed="false">
      <c r="A507" s="3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G507" s="3"/>
      <c r="DH507" s="3"/>
      <c r="DI507" s="3"/>
      <c r="DJ507" s="3"/>
      <c r="DK507" s="3"/>
      <c r="DL507" s="3"/>
      <c r="DM507" s="3"/>
      <c r="DN507" s="3"/>
      <c r="DO507" s="3"/>
    </row>
    <row r="508" customFormat="false" ht="12.75" hidden="false" customHeight="true" outlineLevel="0" collapsed="false">
      <c r="A508" s="3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G508" s="3"/>
      <c r="DH508" s="3"/>
      <c r="DI508" s="3"/>
      <c r="DJ508" s="3"/>
      <c r="DK508" s="3"/>
      <c r="DL508" s="3"/>
      <c r="DM508" s="3"/>
      <c r="DN508" s="3"/>
      <c r="DO508" s="3"/>
    </row>
    <row r="509" customFormat="false" ht="12.75" hidden="false" customHeight="true" outlineLevel="0" collapsed="false">
      <c r="A509" s="3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G509" s="3"/>
      <c r="DH509" s="3"/>
      <c r="DI509" s="3"/>
      <c r="DJ509" s="3"/>
      <c r="DK509" s="3"/>
      <c r="DL509" s="3"/>
      <c r="DM509" s="3"/>
      <c r="DN509" s="3"/>
      <c r="DO509" s="3"/>
    </row>
    <row r="510" customFormat="false" ht="12.75" hidden="false" customHeight="true" outlineLevel="0" collapsed="false">
      <c r="A510" s="3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G510" s="3"/>
      <c r="DH510" s="3"/>
      <c r="DI510" s="3"/>
      <c r="DJ510" s="3"/>
      <c r="DK510" s="3"/>
      <c r="DL510" s="3"/>
      <c r="DM510" s="3"/>
      <c r="DN510" s="3"/>
      <c r="DO510" s="3"/>
    </row>
    <row r="511" customFormat="false" ht="12.75" hidden="false" customHeight="true" outlineLevel="0" collapsed="false">
      <c r="A511" s="3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G511" s="3"/>
      <c r="DH511" s="3"/>
      <c r="DI511" s="3"/>
      <c r="DJ511" s="3"/>
      <c r="DK511" s="3"/>
      <c r="DL511" s="3"/>
      <c r="DM511" s="3"/>
      <c r="DN511" s="3"/>
      <c r="DO511" s="3"/>
    </row>
    <row r="512" customFormat="false" ht="12.75" hidden="false" customHeight="true" outlineLevel="0" collapsed="false">
      <c r="A512" s="3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G512" s="3"/>
      <c r="DH512" s="3"/>
      <c r="DI512" s="3"/>
      <c r="DJ512" s="3"/>
      <c r="DK512" s="3"/>
      <c r="DL512" s="3"/>
      <c r="DM512" s="3"/>
      <c r="DN512" s="3"/>
      <c r="DO512" s="3"/>
    </row>
    <row r="513" customFormat="false" ht="12.75" hidden="false" customHeight="true" outlineLevel="0" collapsed="false">
      <c r="A513" s="3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G513" s="3"/>
      <c r="DH513" s="3"/>
      <c r="DI513" s="3"/>
      <c r="DJ513" s="3"/>
      <c r="DK513" s="3"/>
      <c r="DL513" s="3"/>
      <c r="DM513" s="3"/>
      <c r="DN513" s="3"/>
      <c r="DO513" s="3"/>
    </row>
    <row r="514" customFormat="false" ht="12.75" hidden="false" customHeight="true" outlineLevel="0" collapsed="false">
      <c r="A514" s="3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G514" s="3"/>
      <c r="DH514" s="3"/>
      <c r="DI514" s="3"/>
      <c r="DJ514" s="3"/>
      <c r="DK514" s="3"/>
      <c r="DL514" s="3"/>
      <c r="DM514" s="3"/>
      <c r="DN514" s="3"/>
      <c r="DO514" s="3"/>
    </row>
    <row r="515" customFormat="false" ht="12.75" hidden="false" customHeight="true" outlineLevel="0" collapsed="false">
      <c r="A515" s="3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G515" s="3"/>
      <c r="DH515" s="3"/>
      <c r="DI515" s="3"/>
      <c r="DJ515" s="3"/>
      <c r="DK515" s="3"/>
      <c r="DL515" s="3"/>
      <c r="DM515" s="3"/>
      <c r="DN515" s="3"/>
      <c r="DO515" s="3"/>
    </row>
    <row r="516" customFormat="false" ht="12.75" hidden="false" customHeight="true" outlineLevel="0" collapsed="false">
      <c r="A516" s="3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G516" s="3"/>
      <c r="DH516" s="3"/>
      <c r="DI516" s="3"/>
      <c r="DJ516" s="3"/>
      <c r="DK516" s="3"/>
      <c r="DL516" s="3"/>
      <c r="DM516" s="3"/>
      <c r="DN516" s="3"/>
      <c r="DO516" s="3"/>
    </row>
    <row r="517" customFormat="false" ht="12.75" hidden="false" customHeight="true" outlineLevel="0" collapsed="false">
      <c r="A517" s="3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G517" s="3"/>
      <c r="DH517" s="3"/>
      <c r="DI517" s="3"/>
      <c r="DJ517" s="3"/>
      <c r="DK517" s="3"/>
      <c r="DL517" s="3"/>
      <c r="DM517" s="3"/>
      <c r="DN517" s="3"/>
      <c r="DO517" s="3"/>
    </row>
    <row r="518" customFormat="false" ht="12.75" hidden="false" customHeight="true" outlineLevel="0" collapsed="false">
      <c r="A518" s="3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G518" s="3"/>
      <c r="DH518" s="3"/>
      <c r="DI518" s="3"/>
      <c r="DJ518" s="3"/>
      <c r="DK518" s="3"/>
      <c r="DL518" s="3"/>
      <c r="DM518" s="3"/>
      <c r="DN518" s="3"/>
      <c r="DO518" s="3"/>
    </row>
    <row r="519" customFormat="false" ht="12.75" hidden="false" customHeight="true" outlineLevel="0" collapsed="false">
      <c r="A519" s="3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G519" s="3"/>
      <c r="DH519" s="3"/>
      <c r="DI519" s="3"/>
      <c r="DJ519" s="3"/>
      <c r="DK519" s="3"/>
      <c r="DL519" s="3"/>
      <c r="DM519" s="3"/>
      <c r="DN519" s="3"/>
      <c r="DO519" s="3"/>
    </row>
    <row r="520" customFormat="false" ht="12.75" hidden="false" customHeight="true" outlineLevel="0" collapsed="false">
      <c r="A520" s="3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G520" s="3"/>
      <c r="DH520" s="3"/>
      <c r="DI520" s="3"/>
      <c r="DJ520" s="3"/>
      <c r="DK520" s="3"/>
      <c r="DL520" s="3"/>
      <c r="DM520" s="3"/>
      <c r="DN520" s="3"/>
      <c r="DO520" s="3"/>
    </row>
    <row r="521" customFormat="false" ht="12.75" hidden="false" customHeight="true" outlineLevel="0" collapsed="false">
      <c r="A521" s="3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G521" s="3"/>
      <c r="DH521" s="3"/>
      <c r="DI521" s="3"/>
      <c r="DJ521" s="3"/>
      <c r="DK521" s="3"/>
      <c r="DL521" s="3"/>
      <c r="DM521" s="3"/>
      <c r="DN521" s="3"/>
      <c r="DO521" s="3"/>
    </row>
    <row r="522" customFormat="false" ht="12.75" hidden="false" customHeight="true" outlineLevel="0" collapsed="false">
      <c r="A522" s="3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G522" s="3"/>
      <c r="DH522" s="3"/>
      <c r="DI522" s="3"/>
      <c r="DJ522" s="3"/>
      <c r="DK522" s="3"/>
      <c r="DL522" s="3"/>
      <c r="DM522" s="3"/>
      <c r="DN522" s="3"/>
      <c r="DO522" s="3"/>
    </row>
    <row r="523" customFormat="false" ht="12.75" hidden="false" customHeight="true" outlineLevel="0" collapsed="false">
      <c r="A523" s="3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G523" s="3"/>
      <c r="DH523" s="3"/>
      <c r="DI523" s="3"/>
      <c r="DJ523" s="3"/>
      <c r="DK523" s="3"/>
      <c r="DL523" s="3"/>
      <c r="DM523" s="3"/>
      <c r="DN523" s="3"/>
      <c r="DO523" s="3"/>
    </row>
    <row r="524" customFormat="false" ht="12.75" hidden="false" customHeight="true" outlineLevel="0" collapsed="false">
      <c r="A524" s="3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G524" s="3"/>
      <c r="DH524" s="3"/>
      <c r="DI524" s="3"/>
      <c r="DJ524" s="3"/>
      <c r="DK524" s="3"/>
      <c r="DL524" s="3"/>
      <c r="DM524" s="3"/>
      <c r="DN524" s="3"/>
      <c r="DO524" s="3"/>
    </row>
    <row r="525" customFormat="false" ht="12.75" hidden="false" customHeight="true" outlineLevel="0" collapsed="false">
      <c r="A525" s="3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G525" s="3"/>
      <c r="DH525" s="3"/>
      <c r="DI525" s="3"/>
      <c r="DJ525" s="3"/>
      <c r="DK525" s="3"/>
      <c r="DL525" s="3"/>
      <c r="DM525" s="3"/>
      <c r="DN525" s="3"/>
      <c r="DO525" s="3"/>
    </row>
    <row r="526" customFormat="false" ht="12.75" hidden="false" customHeight="true" outlineLevel="0" collapsed="false">
      <c r="A526" s="3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G526" s="3"/>
      <c r="DH526" s="3"/>
      <c r="DI526" s="3"/>
      <c r="DJ526" s="3"/>
      <c r="DK526" s="3"/>
      <c r="DL526" s="3"/>
      <c r="DM526" s="3"/>
      <c r="DN526" s="3"/>
      <c r="DO526" s="3"/>
    </row>
    <row r="527" customFormat="false" ht="12.75" hidden="false" customHeight="true" outlineLevel="0" collapsed="false">
      <c r="A527" s="3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G527" s="3"/>
      <c r="DH527" s="3"/>
      <c r="DI527" s="3"/>
      <c r="DJ527" s="3"/>
      <c r="DK527" s="3"/>
      <c r="DL527" s="3"/>
      <c r="DM527" s="3"/>
      <c r="DN527" s="3"/>
      <c r="DO527" s="3"/>
    </row>
    <row r="528" customFormat="false" ht="12.75" hidden="false" customHeight="true" outlineLevel="0" collapsed="false">
      <c r="A528" s="3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G528" s="3"/>
      <c r="DH528" s="3"/>
      <c r="DI528" s="3"/>
      <c r="DJ528" s="3"/>
      <c r="DK528" s="3"/>
      <c r="DL528" s="3"/>
      <c r="DM528" s="3"/>
      <c r="DN528" s="3"/>
      <c r="DO528" s="3"/>
    </row>
    <row r="529" customFormat="false" ht="12.75" hidden="false" customHeight="true" outlineLevel="0" collapsed="false">
      <c r="A529" s="3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G529" s="3"/>
      <c r="DH529" s="3"/>
      <c r="DI529" s="3"/>
      <c r="DJ529" s="3"/>
      <c r="DK529" s="3"/>
      <c r="DL529" s="3"/>
      <c r="DM529" s="3"/>
      <c r="DN529" s="3"/>
      <c r="DO529" s="3"/>
    </row>
    <row r="530" customFormat="false" ht="12.75" hidden="false" customHeight="true" outlineLevel="0" collapsed="false">
      <c r="A530" s="3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G530" s="3"/>
      <c r="DH530" s="3"/>
      <c r="DI530" s="3"/>
      <c r="DJ530" s="3"/>
      <c r="DK530" s="3"/>
      <c r="DL530" s="3"/>
      <c r="DM530" s="3"/>
      <c r="DN530" s="3"/>
      <c r="DO530" s="3"/>
    </row>
    <row r="531" customFormat="false" ht="12.75" hidden="false" customHeight="true" outlineLevel="0" collapsed="false">
      <c r="A531" s="3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G531" s="3"/>
      <c r="DH531" s="3"/>
      <c r="DI531" s="3"/>
      <c r="DJ531" s="3"/>
      <c r="DK531" s="3"/>
      <c r="DL531" s="3"/>
      <c r="DM531" s="3"/>
      <c r="DN531" s="3"/>
      <c r="DO531" s="3"/>
    </row>
    <row r="532" customFormat="false" ht="12.75" hidden="false" customHeight="true" outlineLevel="0" collapsed="false">
      <c r="A532" s="3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G532" s="3"/>
      <c r="DH532" s="3"/>
      <c r="DI532" s="3"/>
      <c r="DJ532" s="3"/>
      <c r="DK532" s="3"/>
      <c r="DL532" s="3"/>
      <c r="DM532" s="3"/>
      <c r="DN532" s="3"/>
      <c r="DO532" s="3"/>
    </row>
    <row r="533" customFormat="false" ht="12.75" hidden="false" customHeight="true" outlineLevel="0" collapsed="false">
      <c r="A533" s="3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G533" s="3"/>
      <c r="DH533" s="3"/>
      <c r="DI533" s="3"/>
      <c r="DJ533" s="3"/>
      <c r="DK533" s="3"/>
      <c r="DL533" s="3"/>
      <c r="DM533" s="3"/>
      <c r="DN533" s="3"/>
      <c r="DO533" s="3"/>
    </row>
    <row r="534" customFormat="false" ht="12.75" hidden="false" customHeight="true" outlineLevel="0" collapsed="false">
      <c r="A534" s="3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G534" s="3"/>
      <c r="DH534" s="3"/>
      <c r="DI534" s="3"/>
      <c r="DJ534" s="3"/>
      <c r="DK534" s="3"/>
      <c r="DL534" s="3"/>
      <c r="DM534" s="3"/>
      <c r="DN534" s="3"/>
      <c r="DO534" s="3"/>
    </row>
    <row r="535" customFormat="false" ht="12.75" hidden="false" customHeight="true" outlineLevel="0" collapsed="false">
      <c r="A535" s="3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G535" s="3"/>
      <c r="DH535" s="3"/>
      <c r="DI535" s="3"/>
      <c r="DJ535" s="3"/>
      <c r="DK535" s="3"/>
      <c r="DL535" s="3"/>
      <c r="DM535" s="3"/>
      <c r="DN535" s="3"/>
      <c r="DO535" s="3"/>
    </row>
    <row r="536" customFormat="false" ht="12.75" hidden="false" customHeight="true" outlineLevel="0" collapsed="false">
      <c r="A536" s="3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G536" s="3"/>
      <c r="DH536" s="3"/>
      <c r="DI536" s="3"/>
      <c r="DJ536" s="3"/>
      <c r="DK536" s="3"/>
      <c r="DL536" s="3"/>
      <c r="DM536" s="3"/>
      <c r="DN536" s="3"/>
      <c r="DO536" s="3"/>
    </row>
    <row r="537" customFormat="false" ht="12.75" hidden="false" customHeight="true" outlineLevel="0" collapsed="false">
      <c r="A537" s="3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G537" s="3"/>
      <c r="DH537" s="3"/>
      <c r="DI537" s="3"/>
      <c r="DJ537" s="3"/>
      <c r="DK537" s="3"/>
      <c r="DL537" s="3"/>
      <c r="DM537" s="3"/>
      <c r="DN537" s="3"/>
      <c r="DO537" s="3"/>
    </row>
    <row r="538" customFormat="false" ht="12.75" hidden="false" customHeight="true" outlineLevel="0" collapsed="false">
      <c r="A538" s="3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G538" s="3"/>
      <c r="DH538" s="3"/>
      <c r="DI538" s="3"/>
      <c r="DJ538" s="3"/>
      <c r="DK538" s="3"/>
      <c r="DL538" s="3"/>
      <c r="DM538" s="3"/>
      <c r="DN538" s="3"/>
      <c r="DO538" s="3"/>
    </row>
    <row r="539" customFormat="false" ht="12.75" hidden="false" customHeight="true" outlineLevel="0" collapsed="false">
      <c r="A539" s="3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G539" s="3"/>
      <c r="DH539" s="3"/>
      <c r="DI539" s="3"/>
      <c r="DJ539" s="3"/>
      <c r="DK539" s="3"/>
      <c r="DL539" s="3"/>
      <c r="DM539" s="3"/>
      <c r="DN539" s="3"/>
      <c r="DO539" s="3"/>
    </row>
    <row r="540" customFormat="false" ht="12.75" hidden="false" customHeight="true" outlineLevel="0" collapsed="false">
      <c r="A540" s="3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G540" s="3"/>
      <c r="DH540" s="3"/>
      <c r="DI540" s="3"/>
      <c r="DJ540" s="3"/>
      <c r="DK540" s="3"/>
      <c r="DL540" s="3"/>
      <c r="DM540" s="3"/>
      <c r="DN540" s="3"/>
      <c r="DO540" s="3"/>
    </row>
    <row r="541" customFormat="false" ht="12.75" hidden="false" customHeight="true" outlineLevel="0" collapsed="false">
      <c r="A541" s="3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G541" s="3"/>
      <c r="DH541" s="3"/>
      <c r="DI541" s="3"/>
      <c r="DJ541" s="3"/>
      <c r="DK541" s="3"/>
      <c r="DL541" s="3"/>
      <c r="DM541" s="3"/>
      <c r="DN541" s="3"/>
      <c r="DO541" s="3"/>
    </row>
    <row r="542" customFormat="false" ht="12.75" hidden="false" customHeight="true" outlineLevel="0" collapsed="false">
      <c r="A542" s="3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G542" s="3"/>
      <c r="DH542" s="3"/>
      <c r="DI542" s="3"/>
      <c r="DJ542" s="3"/>
      <c r="DK542" s="3"/>
      <c r="DL542" s="3"/>
      <c r="DM542" s="3"/>
      <c r="DN542" s="3"/>
      <c r="DO542" s="3"/>
    </row>
    <row r="543" customFormat="false" ht="12.75" hidden="false" customHeight="true" outlineLevel="0" collapsed="false">
      <c r="A543" s="3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G543" s="3"/>
      <c r="DH543" s="3"/>
      <c r="DI543" s="3"/>
      <c r="DJ543" s="3"/>
      <c r="DK543" s="3"/>
      <c r="DL543" s="3"/>
      <c r="DM543" s="3"/>
      <c r="DN543" s="3"/>
      <c r="DO543" s="3"/>
    </row>
    <row r="544" customFormat="false" ht="12.75" hidden="false" customHeight="true" outlineLevel="0" collapsed="false">
      <c r="A544" s="3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G544" s="3"/>
      <c r="DH544" s="3"/>
      <c r="DI544" s="3"/>
      <c r="DJ544" s="3"/>
      <c r="DK544" s="3"/>
      <c r="DL544" s="3"/>
      <c r="DM544" s="3"/>
      <c r="DN544" s="3"/>
      <c r="DO544" s="3"/>
    </row>
    <row r="545" customFormat="false" ht="12.75" hidden="false" customHeight="true" outlineLevel="0" collapsed="false">
      <c r="A545" s="3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G545" s="3"/>
      <c r="DH545" s="3"/>
      <c r="DI545" s="3"/>
      <c r="DJ545" s="3"/>
      <c r="DK545" s="3"/>
      <c r="DL545" s="3"/>
      <c r="DM545" s="3"/>
      <c r="DN545" s="3"/>
      <c r="DO545" s="3"/>
    </row>
    <row r="546" customFormat="false" ht="12.75" hidden="false" customHeight="true" outlineLevel="0" collapsed="false">
      <c r="A546" s="3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G546" s="3"/>
      <c r="DH546" s="3"/>
      <c r="DI546" s="3"/>
      <c r="DJ546" s="3"/>
      <c r="DK546" s="3"/>
      <c r="DL546" s="3"/>
      <c r="DM546" s="3"/>
      <c r="DN546" s="3"/>
      <c r="DO546" s="3"/>
    </row>
    <row r="547" customFormat="false" ht="12.75" hidden="false" customHeight="true" outlineLevel="0" collapsed="false">
      <c r="A547" s="3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G547" s="3"/>
      <c r="DH547" s="3"/>
      <c r="DI547" s="3"/>
      <c r="DJ547" s="3"/>
      <c r="DK547" s="3"/>
      <c r="DL547" s="3"/>
      <c r="DM547" s="3"/>
      <c r="DN547" s="3"/>
      <c r="DO547" s="3"/>
    </row>
    <row r="548" customFormat="false" ht="12.75" hidden="false" customHeight="true" outlineLevel="0" collapsed="false">
      <c r="A548" s="3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G548" s="3"/>
      <c r="DH548" s="3"/>
      <c r="DI548" s="3"/>
      <c r="DJ548" s="3"/>
      <c r="DK548" s="3"/>
      <c r="DL548" s="3"/>
      <c r="DM548" s="3"/>
      <c r="DN548" s="3"/>
      <c r="DO548" s="3"/>
    </row>
    <row r="549" customFormat="false" ht="12.75" hidden="false" customHeight="true" outlineLevel="0" collapsed="false">
      <c r="A549" s="3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G549" s="3"/>
      <c r="DH549" s="3"/>
      <c r="DI549" s="3"/>
      <c r="DJ549" s="3"/>
      <c r="DK549" s="3"/>
      <c r="DL549" s="3"/>
      <c r="DM549" s="3"/>
      <c r="DN549" s="3"/>
      <c r="DO549" s="3"/>
    </row>
    <row r="550" customFormat="false" ht="12.75" hidden="false" customHeight="true" outlineLevel="0" collapsed="false">
      <c r="A550" s="3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G550" s="3"/>
      <c r="DH550" s="3"/>
      <c r="DI550" s="3"/>
      <c r="DJ550" s="3"/>
      <c r="DK550" s="3"/>
      <c r="DL550" s="3"/>
      <c r="DM550" s="3"/>
      <c r="DN550" s="3"/>
      <c r="DO550" s="3"/>
    </row>
    <row r="551" customFormat="false" ht="12.75" hidden="false" customHeight="true" outlineLevel="0" collapsed="false">
      <c r="A551" s="3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G551" s="3"/>
      <c r="DH551" s="3"/>
      <c r="DI551" s="3"/>
      <c r="DJ551" s="3"/>
      <c r="DK551" s="3"/>
      <c r="DL551" s="3"/>
      <c r="DM551" s="3"/>
      <c r="DN551" s="3"/>
      <c r="DO551" s="3"/>
    </row>
    <row r="552" customFormat="false" ht="12.75" hidden="false" customHeight="true" outlineLevel="0" collapsed="false">
      <c r="A552" s="3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G552" s="3"/>
      <c r="DH552" s="3"/>
      <c r="DI552" s="3"/>
      <c r="DJ552" s="3"/>
      <c r="DK552" s="3"/>
      <c r="DL552" s="3"/>
      <c r="DM552" s="3"/>
      <c r="DN552" s="3"/>
      <c r="DO552" s="3"/>
    </row>
    <row r="553" customFormat="false" ht="12.75" hidden="false" customHeight="true" outlineLevel="0" collapsed="false">
      <c r="A553" s="3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G553" s="3"/>
      <c r="DH553" s="3"/>
      <c r="DI553" s="3"/>
      <c r="DJ553" s="3"/>
      <c r="DK553" s="3"/>
      <c r="DL553" s="3"/>
      <c r="DM553" s="3"/>
      <c r="DN553" s="3"/>
      <c r="DO553" s="3"/>
    </row>
    <row r="554" customFormat="false" ht="12.75" hidden="false" customHeight="true" outlineLevel="0" collapsed="false">
      <c r="A554" s="3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G554" s="3"/>
      <c r="DH554" s="3"/>
      <c r="DI554" s="3"/>
      <c r="DJ554" s="3"/>
      <c r="DK554" s="3"/>
      <c r="DL554" s="3"/>
      <c r="DM554" s="3"/>
      <c r="DN554" s="3"/>
      <c r="DO554" s="3"/>
    </row>
    <row r="555" customFormat="false" ht="12.75" hidden="false" customHeight="true" outlineLevel="0" collapsed="false">
      <c r="A555" s="3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G555" s="3"/>
      <c r="DH555" s="3"/>
      <c r="DI555" s="3"/>
      <c r="DJ555" s="3"/>
      <c r="DK555" s="3"/>
      <c r="DL555" s="3"/>
      <c r="DM555" s="3"/>
      <c r="DN555" s="3"/>
      <c r="DO555" s="3"/>
    </row>
    <row r="556" customFormat="false" ht="12.75" hidden="false" customHeight="true" outlineLevel="0" collapsed="false">
      <c r="A556" s="3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G556" s="3"/>
      <c r="DH556" s="3"/>
      <c r="DI556" s="3"/>
      <c r="DJ556" s="3"/>
      <c r="DK556" s="3"/>
      <c r="DL556" s="3"/>
      <c r="DM556" s="3"/>
      <c r="DN556" s="3"/>
      <c r="DO556" s="3"/>
    </row>
    <row r="557" customFormat="false" ht="12.75" hidden="false" customHeight="true" outlineLevel="0" collapsed="false">
      <c r="A557" s="3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G557" s="3"/>
      <c r="DH557" s="3"/>
      <c r="DI557" s="3"/>
      <c r="DJ557" s="3"/>
      <c r="DK557" s="3"/>
      <c r="DL557" s="3"/>
      <c r="DM557" s="3"/>
      <c r="DN557" s="3"/>
      <c r="DO557" s="3"/>
    </row>
    <row r="558" customFormat="false" ht="12.75" hidden="false" customHeight="true" outlineLevel="0" collapsed="false">
      <c r="A558" s="3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G558" s="3"/>
      <c r="DH558" s="3"/>
      <c r="DI558" s="3"/>
      <c r="DJ558" s="3"/>
      <c r="DK558" s="3"/>
      <c r="DL558" s="3"/>
      <c r="DM558" s="3"/>
      <c r="DN558" s="3"/>
      <c r="DO558" s="3"/>
    </row>
    <row r="559" customFormat="false" ht="12.75" hidden="false" customHeight="true" outlineLevel="0" collapsed="false">
      <c r="A559" s="3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G559" s="3"/>
      <c r="DH559" s="3"/>
      <c r="DI559" s="3"/>
      <c r="DJ559" s="3"/>
      <c r="DK559" s="3"/>
      <c r="DL559" s="3"/>
      <c r="DM559" s="3"/>
      <c r="DN559" s="3"/>
      <c r="DO559" s="3"/>
    </row>
    <row r="560" customFormat="false" ht="12.75" hidden="false" customHeight="true" outlineLevel="0" collapsed="false">
      <c r="A560" s="3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G560" s="3"/>
      <c r="DH560" s="3"/>
      <c r="DI560" s="3"/>
      <c r="DJ560" s="3"/>
      <c r="DK560" s="3"/>
      <c r="DL560" s="3"/>
      <c r="DM560" s="3"/>
      <c r="DN560" s="3"/>
      <c r="DO560" s="3"/>
    </row>
    <row r="561" customFormat="false" ht="12.75" hidden="false" customHeight="true" outlineLevel="0" collapsed="false">
      <c r="A561" s="3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G561" s="3"/>
      <c r="DH561" s="3"/>
      <c r="DI561" s="3"/>
      <c r="DJ561" s="3"/>
      <c r="DK561" s="3"/>
      <c r="DL561" s="3"/>
      <c r="DM561" s="3"/>
      <c r="DN561" s="3"/>
      <c r="DO561" s="3"/>
    </row>
    <row r="562" customFormat="false" ht="12.75" hidden="false" customHeight="true" outlineLevel="0" collapsed="false">
      <c r="A562" s="3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G562" s="3"/>
      <c r="DH562" s="3"/>
      <c r="DI562" s="3"/>
      <c r="DJ562" s="3"/>
      <c r="DK562" s="3"/>
      <c r="DL562" s="3"/>
      <c r="DM562" s="3"/>
      <c r="DN562" s="3"/>
      <c r="DO562" s="3"/>
    </row>
    <row r="563" customFormat="false" ht="12.75" hidden="false" customHeight="true" outlineLevel="0" collapsed="false">
      <c r="A563" s="3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G563" s="3"/>
      <c r="DH563" s="3"/>
      <c r="DI563" s="3"/>
      <c r="DJ563" s="3"/>
      <c r="DK563" s="3"/>
      <c r="DL563" s="3"/>
      <c r="DM563" s="3"/>
      <c r="DN563" s="3"/>
      <c r="DO563" s="3"/>
    </row>
    <row r="564" customFormat="false" ht="12.75" hidden="false" customHeight="true" outlineLevel="0" collapsed="false">
      <c r="A564" s="3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G564" s="3"/>
      <c r="DH564" s="3"/>
      <c r="DI564" s="3"/>
      <c r="DJ564" s="3"/>
      <c r="DK564" s="3"/>
      <c r="DL564" s="3"/>
      <c r="DM564" s="3"/>
      <c r="DN564" s="3"/>
      <c r="DO564" s="3"/>
    </row>
    <row r="565" customFormat="false" ht="12.75" hidden="false" customHeight="true" outlineLevel="0" collapsed="false">
      <c r="A565" s="3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G565" s="3"/>
      <c r="DH565" s="3"/>
      <c r="DI565" s="3"/>
      <c r="DJ565" s="3"/>
      <c r="DK565" s="3"/>
      <c r="DL565" s="3"/>
      <c r="DM565" s="3"/>
      <c r="DN565" s="3"/>
      <c r="DO565" s="3"/>
    </row>
    <row r="566" customFormat="false" ht="12.75" hidden="false" customHeight="true" outlineLevel="0" collapsed="false">
      <c r="A566" s="3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G566" s="3"/>
      <c r="DH566" s="3"/>
      <c r="DI566" s="3"/>
      <c r="DJ566" s="3"/>
      <c r="DK566" s="3"/>
      <c r="DL566" s="3"/>
      <c r="DM566" s="3"/>
      <c r="DN566" s="3"/>
      <c r="DO566" s="3"/>
    </row>
    <row r="567" customFormat="false" ht="12.75" hidden="false" customHeight="true" outlineLevel="0" collapsed="false">
      <c r="A567" s="3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G567" s="3"/>
      <c r="DH567" s="3"/>
      <c r="DI567" s="3"/>
      <c r="DJ567" s="3"/>
      <c r="DK567" s="3"/>
      <c r="DL567" s="3"/>
      <c r="DM567" s="3"/>
      <c r="DN567" s="3"/>
      <c r="DO567" s="3"/>
    </row>
    <row r="568" customFormat="false" ht="12.75" hidden="false" customHeight="true" outlineLevel="0" collapsed="false">
      <c r="A568" s="3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G568" s="3"/>
      <c r="DH568" s="3"/>
      <c r="DI568" s="3"/>
      <c r="DJ568" s="3"/>
      <c r="DK568" s="3"/>
      <c r="DL568" s="3"/>
      <c r="DM568" s="3"/>
      <c r="DN568" s="3"/>
      <c r="DO568" s="3"/>
    </row>
    <row r="569" customFormat="false" ht="12.75" hidden="false" customHeight="true" outlineLevel="0" collapsed="false">
      <c r="A569" s="3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G569" s="3"/>
      <c r="DH569" s="3"/>
      <c r="DI569" s="3"/>
      <c r="DJ569" s="3"/>
      <c r="DK569" s="3"/>
      <c r="DL569" s="3"/>
      <c r="DM569" s="3"/>
      <c r="DN569" s="3"/>
      <c r="DO569" s="3"/>
    </row>
    <row r="570" customFormat="false" ht="12.75" hidden="false" customHeight="true" outlineLevel="0" collapsed="false">
      <c r="A570" s="3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G570" s="3"/>
      <c r="DH570" s="3"/>
      <c r="DI570" s="3"/>
      <c r="DJ570" s="3"/>
      <c r="DK570" s="3"/>
      <c r="DL570" s="3"/>
      <c r="DM570" s="3"/>
      <c r="DN570" s="3"/>
      <c r="DO570" s="3"/>
    </row>
    <row r="571" customFormat="false" ht="12.75" hidden="false" customHeight="true" outlineLevel="0" collapsed="false">
      <c r="A571" s="3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G571" s="3"/>
      <c r="DH571" s="3"/>
      <c r="DI571" s="3"/>
      <c r="DJ571" s="3"/>
      <c r="DK571" s="3"/>
      <c r="DL571" s="3"/>
      <c r="DM571" s="3"/>
      <c r="DN571" s="3"/>
      <c r="DO571" s="3"/>
    </row>
    <row r="572" customFormat="false" ht="12.75" hidden="false" customHeight="true" outlineLevel="0" collapsed="false">
      <c r="A572" s="3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G572" s="3"/>
      <c r="DH572" s="3"/>
      <c r="DI572" s="3"/>
      <c r="DJ572" s="3"/>
      <c r="DK572" s="3"/>
      <c r="DL572" s="3"/>
      <c r="DM572" s="3"/>
      <c r="DN572" s="3"/>
      <c r="DO572" s="3"/>
    </row>
    <row r="573" customFormat="false" ht="12.75" hidden="false" customHeight="true" outlineLevel="0" collapsed="false">
      <c r="A573" s="3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G573" s="3"/>
      <c r="DH573" s="3"/>
      <c r="DI573" s="3"/>
      <c r="DJ573" s="3"/>
      <c r="DK573" s="3"/>
      <c r="DL573" s="3"/>
      <c r="DM573" s="3"/>
      <c r="DN573" s="3"/>
      <c r="DO573" s="3"/>
    </row>
    <row r="574" customFormat="false" ht="12.75" hidden="false" customHeight="true" outlineLevel="0" collapsed="false">
      <c r="A574" s="3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G574" s="3"/>
      <c r="DH574" s="3"/>
      <c r="DI574" s="3"/>
      <c r="DJ574" s="3"/>
      <c r="DK574" s="3"/>
      <c r="DL574" s="3"/>
      <c r="DM574" s="3"/>
      <c r="DN574" s="3"/>
      <c r="DO574" s="3"/>
    </row>
    <row r="575" customFormat="false" ht="12.75" hidden="false" customHeight="true" outlineLevel="0" collapsed="false">
      <c r="A575" s="3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G575" s="3"/>
      <c r="DH575" s="3"/>
      <c r="DI575" s="3"/>
      <c r="DJ575" s="3"/>
      <c r="DK575" s="3"/>
      <c r="DL575" s="3"/>
      <c r="DM575" s="3"/>
      <c r="DN575" s="3"/>
      <c r="DO575" s="3"/>
    </row>
    <row r="576" customFormat="false" ht="12.75" hidden="false" customHeight="true" outlineLevel="0" collapsed="false">
      <c r="A576" s="3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G576" s="3"/>
      <c r="DH576" s="3"/>
      <c r="DI576" s="3"/>
      <c r="DJ576" s="3"/>
      <c r="DK576" s="3"/>
      <c r="DL576" s="3"/>
      <c r="DM576" s="3"/>
      <c r="DN576" s="3"/>
      <c r="DO576" s="3"/>
    </row>
    <row r="577" customFormat="false" ht="12.75" hidden="false" customHeight="true" outlineLevel="0" collapsed="false">
      <c r="A577" s="3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G577" s="3"/>
      <c r="DH577" s="3"/>
      <c r="DI577" s="3"/>
      <c r="DJ577" s="3"/>
      <c r="DK577" s="3"/>
      <c r="DL577" s="3"/>
      <c r="DM577" s="3"/>
      <c r="DN577" s="3"/>
      <c r="DO577" s="3"/>
    </row>
    <row r="578" customFormat="false" ht="12.75" hidden="false" customHeight="true" outlineLevel="0" collapsed="false">
      <c r="A578" s="3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G578" s="3"/>
      <c r="DH578" s="3"/>
      <c r="DI578" s="3"/>
      <c r="DJ578" s="3"/>
      <c r="DK578" s="3"/>
      <c r="DL578" s="3"/>
      <c r="DM578" s="3"/>
      <c r="DN578" s="3"/>
      <c r="DO578" s="3"/>
    </row>
    <row r="579" customFormat="false" ht="12.75" hidden="false" customHeight="true" outlineLevel="0" collapsed="false">
      <c r="A579" s="3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G579" s="3"/>
      <c r="DH579" s="3"/>
      <c r="DI579" s="3"/>
      <c r="DJ579" s="3"/>
      <c r="DK579" s="3"/>
      <c r="DL579" s="3"/>
      <c r="DM579" s="3"/>
      <c r="DN579" s="3"/>
      <c r="DO579" s="3"/>
    </row>
    <row r="580" customFormat="false" ht="12.75" hidden="false" customHeight="true" outlineLevel="0" collapsed="false">
      <c r="A580" s="3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G580" s="3"/>
      <c r="DH580" s="3"/>
      <c r="DI580" s="3"/>
      <c r="DJ580" s="3"/>
      <c r="DK580" s="3"/>
      <c r="DL580" s="3"/>
      <c r="DM580" s="3"/>
      <c r="DN580" s="3"/>
      <c r="DO580" s="3"/>
    </row>
    <row r="581" customFormat="false" ht="12.75" hidden="false" customHeight="true" outlineLevel="0" collapsed="false">
      <c r="A581" s="3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G581" s="3"/>
      <c r="DH581" s="3"/>
      <c r="DI581" s="3"/>
      <c r="DJ581" s="3"/>
      <c r="DK581" s="3"/>
      <c r="DL581" s="3"/>
      <c r="DM581" s="3"/>
      <c r="DN581" s="3"/>
      <c r="DO581" s="3"/>
    </row>
    <row r="582" customFormat="false" ht="12.75" hidden="false" customHeight="true" outlineLevel="0" collapsed="false">
      <c r="A582" s="3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G582" s="3"/>
      <c r="DH582" s="3"/>
      <c r="DI582" s="3"/>
      <c r="DJ582" s="3"/>
      <c r="DK582" s="3"/>
      <c r="DL582" s="3"/>
      <c r="DM582" s="3"/>
      <c r="DN582" s="3"/>
      <c r="DO582" s="3"/>
    </row>
    <row r="583" customFormat="false" ht="12.75" hidden="false" customHeight="true" outlineLevel="0" collapsed="false">
      <c r="A583" s="3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G583" s="3"/>
      <c r="DH583" s="3"/>
      <c r="DI583" s="3"/>
      <c r="DJ583" s="3"/>
      <c r="DK583" s="3"/>
      <c r="DL583" s="3"/>
      <c r="DM583" s="3"/>
      <c r="DN583" s="3"/>
      <c r="DO583" s="3"/>
    </row>
    <row r="584" customFormat="false" ht="12.75" hidden="false" customHeight="true" outlineLevel="0" collapsed="false">
      <c r="A584" s="3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G584" s="3"/>
      <c r="DH584" s="3"/>
      <c r="DI584" s="3"/>
      <c r="DJ584" s="3"/>
      <c r="DK584" s="3"/>
      <c r="DL584" s="3"/>
      <c r="DM584" s="3"/>
      <c r="DN584" s="3"/>
      <c r="DO584" s="3"/>
    </row>
    <row r="585" customFormat="false" ht="12.75" hidden="false" customHeight="true" outlineLevel="0" collapsed="false">
      <c r="A585" s="3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G585" s="3"/>
      <c r="DH585" s="3"/>
      <c r="DI585" s="3"/>
      <c r="DJ585" s="3"/>
      <c r="DK585" s="3"/>
      <c r="DL585" s="3"/>
      <c r="DM585" s="3"/>
      <c r="DN585" s="3"/>
      <c r="DO585" s="3"/>
    </row>
    <row r="586" customFormat="false" ht="12.75" hidden="false" customHeight="true" outlineLevel="0" collapsed="false">
      <c r="A586" s="3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G586" s="3"/>
      <c r="DH586" s="3"/>
      <c r="DI586" s="3"/>
      <c r="DJ586" s="3"/>
      <c r="DK586" s="3"/>
      <c r="DL586" s="3"/>
      <c r="DM586" s="3"/>
      <c r="DN586" s="3"/>
      <c r="DO586" s="3"/>
    </row>
    <row r="587" customFormat="false" ht="12.75" hidden="false" customHeight="true" outlineLevel="0" collapsed="false">
      <c r="A587" s="3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G587" s="3"/>
      <c r="DH587" s="3"/>
      <c r="DI587" s="3"/>
      <c r="DJ587" s="3"/>
      <c r="DK587" s="3"/>
      <c r="DL587" s="3"/>
      <c r="DM587" s="3"/>
      <c r="DN587" s="3"/>
      <c r="DO587" s="3"/>
    </row>
    <row r="588" customFormat="false" ht="12.75" hidden="false" customHeight="true" outlineLevel="0" collapsed="false">
      <c r="A588" s="3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G588" s="3"/>
      <c r="DH588" s="3"/>
      <c r="DI588" s="3"/>
      <c r="DJ588" s="3"/>
      <c r="DK588" s="3"/>
      <c r="DL588" s="3"/>
      <c r="DM588" s="3"/>
      <c r="DN588" s="3"/>
      <c r="DO588" s="3"/>
    </row>
    <row r="589" customFormat="false" ht="12.75" hidden="false" customHeight="true" outlineLevel="0" collapsed="false">
      <c r="A589" s="3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G589" s="3"/>
      <c r="DH589" s="3"/>
      <c r="DI589" s="3"/>
      <c r="DJ589" s="3"/>
      <c r="DK589" s="3"/>
      <c r="DL589" s="3"/>
      <c r="DM589" s="3"/>
      <c r="DN589" s="3"/>
      <c r="DO589" s="3"/>
    </row>
    <row r="590" customFormat="false" ht="12.75" hidden="false" customHeight="true" outlineLevel="0" collapsed="false">
      <c r="A590" s="3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G590" s="3"/>
      <c r="DH590" s="3"/>
      <c r="DI590" s="3"/>
      <c r="DJ590" s="3"/>
      <c r="DK590" s="3"/>
      <c r="DL590" s="3"/>
      <c r="DM590" s="3"/>
      <c r="DN590" s="3"/>
      <c r="DO590" s="3"/>
    </row>
    <row r="591" customFormat="false" ht="12.75" hidden="false" customHeight="true" outlineLevel="0" collapsed="false">
      <c r="A591" s="3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G591" s="3"/>
      <c r="DH591" s="3"/>
      <c r="DI591" s="3"/>
      <c r="DJ591" s="3"/>
      <c r="DK591" s="3"/>
      <c r="DL591" s="3"/>
      <c r="DM591" s="3"/>
      <c r="DN591" s="3"/>
      <c r="DO591" s="3"/>
    </row>
    <row r="592" customFormat="false" ht="12.75" hidden="false" customHeight="true" outlineLevel="0" collapsed="false">
      <c r="A592" s="3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G592" s="3"/>
      <c r="DH592" s="3"/>
      <c r="DI592" s="3"/>
      <c r="DJ592" s="3"/>
      <c r="DK592" s="3"/>
      <c r="DL592" s="3"/>
      <c r="DM592" s="3"/>
      <c r="DN592" s="3"/>
      <c r="DO592" s="3"/>
    </row>
    <row r="593" customFormat="false" ht="12.75" hidden="false" customHeight="true" outlineLevel="0" collapsed="false">
      <c r="A593" s="3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G593" s="3"/>
      <c r="DH593" s="3"/>
      <c r="DI593" s="3"/>
      <c r="DJ593" s="3"/>
      <c r="DK593" s="3"/>
      <c r="DL593" s="3"/>
      <c r="DM593" s="3"/>
      <c r="DN593" s="3"/>
      <c r="DO593" s="3"/>
    </row>
    <row r="594" customFormat="false" ht="12.75" hidden="false" customHeight="true" outlineLevel="0" collapsed="false">
      <c r="A594" s="3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G594" s="3"/>
      <c r="DH594" s="3"/>
      <c r="DI594" s="3"/>
      <c r="DJ594" s="3"/>
      <c r="DK594" s="3"/>
      <c r="DL594" s="3"/>
      <c r="DM594" s="3"/>
      <c r="DN594" s="3"/>
      <c r="DO594" s="3"/>
    </row>
    <row r="595" customFormat="false" ht="12.75" hidden="false" customHeight="true" outlineLevel="0" collapsed="false">
      <c r="A595" s="3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G595" s="3"/>
      <c r="DH595" s="3"/>
      <c r="DI595" s="3"/>
      <c r="DJ595" s="3"/>
      <c r="DK595" s="3"/>
      <c r="DL595" s="3"/>
      <c r="DM595" s="3"/>
      <c r="DN595" s="3"/>
      <c r="DO595" s="3"/>
    </row>
    <row r="596" customFormat="false" ht="12.75" hidden="false" customHeight="true" outlineLevel="0" collapsed="false">
      <c r="A596" s="3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G596" s="3"/>
      <c r="DH596" s="3"/>
      <c r="DI596" s="3"/>
      <c r="DJ596" s="3"/>
      <c r="DK596" s="3"/>
      <c r="DL596" s="3"/>
      <c r="DM596" s="3"/>
      <c r="DN596" s="3"/>
      <c r="DO596" s="3"/>
    </row>
    <row r="597" customFormat="false" ht="12.75" hidden="false" customHeight="true" outlineLevel="0" collapsed="false">
      <c r="A597" s="3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G597" s="3"/>
      <c r="DH597" s="3"/>
      <c r="DI597" s="3"/>
      <c r="DJ597" s="3"/>
      <c r="DK597" s="3"/>
      <c r="DL597" s="3"/>
      <c r="DM597" s="3"/>
      <c r="DN597" s="3"/>
      <c r="DO597" s="3"/>
    </row>
    <row r="598" customFormat="false" ht="12.75" hidden="false" customHeight="true" outlineLevel="0" collapsed="false">
      <c r="A598" s="3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G598" s="3"/>
      <c r="DH598" s="3"/>
      <c r="DI598" s="3"/>
      <c r="DJ598" s="3"/>
      <c r="DK598" s="3"/>
      <c r="DL598" s="3"/>
      <c r="DM598" s="3"/>
      <c r="DN598" s="3"/>
      <c r="DO598" s="3"/>
    </row>
    <row r="599" customFormat="false" ht="12.75" hidden="false" customHeight="true" outlineLevel="0" collapsed="false">
      <c r="A599" s="3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G599" s="3"/>
      <c r="DH599" s="3"/>
      <c r="DI599" s="3"/>
      <c r="DJ599" s="3"/>
      <c r="DK599" s="3"/>
      <c r="DL599" s="3"/>
      <c r="DM599" s="3"/>
      <c r="DN599" s="3"/>
      <c r="DO599" s="3"/>
    </row>
    <row r="600" customFormat="false" ht="12.75" hidden="false" customHeight="true" outlineLevel="0" collapsed="false">
      <c r="A600" s="3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G600" s="3"/>
      <c r="DH600" s="3"/>
      <c r="DI600" s="3"/>
      <c r="DJ600" s="3"/>
      <c r="DK600" s="3"/>
      <c r="DL600" s="3"/>
      <c r="DM600" s="3"/>
      <c r="DN600" s="3"/>
      <c r="DO600" s="3"/>
    </row>
    <row r="601" customFormat="false" ht="12.75" hidden="false" customHeight="true" outlineLevel="0" collapsed="false">
      <c r="A601" s="3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G601" s="3"/>
      <c r="DH601" s="3"/>
      <c r="DI601" s="3"/>
      <c r="DJ601" s="3"/>
      <c r="DK601" s="3"/>
      <c r="DL601" s="3"/>
      <c r="DM601" s="3"/>
      <c r="DN601" s="3"/>
      <c r="DO601" s="3"/>
    </row>
    <row r="602" customFormat="false" ht="12.75" hidden="false" customHeight="true" outlineLevel="0" collapsed="false">
      <c r="A602" s="3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G602" s="3"/>
      <c r="DH602" s="3"/>
      <c r="DI602" s="3"/>
      <c r="DJ602" s="3"/>
      <c r="DK602" s="3"/>
      <c r="DL602" s="3"/>
      <c r="DM602" s="3"/>
      <c r="DN602" s="3"/>
      <c r="DO602" s="3"/>
    </row>
    <row r="603" customFormat="false" ht="12.75" hidden="false" customHeight="true" outlineLevel="0" collapsed="false">
      <c r="A603" s="3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G603" s="3"/>
      <c r="DH603" s="3"/>
      <c r="DI603" s="3"/>
      <c r="DJ603" s="3"/>
      <c r="DK603" s="3"/>
      <c r="DL603" s="3"/>
      <c r="DM603" s="3"/>
      <c r="DN603" s="3"/>
      <c r="DO603" s="3"/>
    </row>
    <row r="604" customFormat="false" ht="12.75" hidden="false" customHeight="true" outlineLevel="0" collapsed="false">
      <c r="A604" s="3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G604" s="3"/>
      <c r="DH604" s="3"/>
      <c r="DI604" s="3"/>
      <c r="DJ604" s="3"/>
      <c r="DK604" s="3"/>
      <c r="DL604" s="3"/>
      <c r="DM604" s="3"/>
      <c r="DN604" s="3"/>
      <c r="DO604" s="3"/>
    </row>
    <row r="605" customFormat="false" ht="12.75" hidden="false" customHeight="true" outlineLevel="0" collapsed="false">
      <c r="A605" s="3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G605" s="3"/>
      <c r="DH605" s="3"/>
      <c r="DI605" s="3"/>
      <c r="DJ605" s="3"/>
      <c r="DK605" s="3"/>
      <c r="DL605" s="3"/>
      <c r="DM605" s="3"/>
      <c r="DN605" s="3"/>
      <c r="DO605" s="3"/>
    </row>
    <row r="606" customFormat="false" ht="12.75" hidden="false" customHeight="true" outlineLevel="0" collapsed="false">
      <c r="A606" s="3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G606" s="3"/>
      <c r="DH606" s="3"/>
      <c r="DI606" s="3"/>
      <c r="DJ606" s="3"/>
      <c r="DK606" s="3"/>
      <c r="DL606" s="3"/>
      <c r="DM606" s="3"/>
      <c r="DN606" s="3"/>
      <c r="DO606" s="3"/>
    </row>
    <row r="607" customFormat="false" ht="12.75" hidden="false" customHeight="true" outlineLevel="0" collapsed="false">
      <c r="A607" s="3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G607" s="3"/>
      <c r="DH607" s="3"/>
      <c r="DI607" s="3"/>
      <c r="DJ607" s="3"/>
      <c r="DK607" s="3"/>
      <c r="DL607" s="3"/>
      <c r="DM607" s="3"/>
      <c r="DN607" s="3"/>
      <c r="DO607" s="3"/>
    </row>
    <row r="608" customFormat="false" ht="12.75" hidden="false" customHeight="true" outlineLevel="0" collapsed="false">
      <c r="A608" s="3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G608" s="3"/>
      <c r="DH608" s="3"/>
      <c r="DI608" s="3"/>
      <c r="DJ608" s="3"/>
      <c r="DK608" s="3"/>
      <c r="DL608" s="3"/>
      <c r="DM608" s="3"/>
      <c r="DN608" s="3"/>
      <c r="DO608" s="3"/>
    </row>
    <row r="609" customFormat="false" ht="12.75" hidden="false" customHeight="true" outlineLevel="0" collapsed="false">
      <c r="A609" s="3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G609" s="3"/>
      <c r="DH609" s="3"/>
      <c r="DI609" s="3"/>
      <c r="DJ609" s="3"/>
      <c r="DK609" s="3"/>
      <c r="DL609" s="3"/>
      <c r="DM609" s="3"/>
      <c r="DN609" s="3"/>
      <c r="DO609" s="3"/>
    </row>
    <row r="610" customFormat="false" ht="12.75" hidden="false" customHeight="true" outlineLevel="0" collapsed="false">
      <c r="A610" s="3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G610" s="3"/>
      <c r="DH610" s="3"/>
      <c r="DI610" s="3"/>
      <c r="DJ610" s="3"/>
      <c r="DK610" s="3"/>
      <c r="DL610" s="3"/>
      <c r="DM610" s="3"/>
      <c r="DN610" s="3"/>
      <c r="DO610" s="3"/>
    </row>
    <row r="611" customFormat="false" ht="12.75" hidden="false" customHeight="true" outlineLevel="0" collapsed="false">
      <c r="A611" s="3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G611" s="3"/>
      <c r="DH611" s="3"/>
      <c r="DI611" s="3"/>
      <c r="DJ611" s="3"/>
      <c r="DK611" s="3"/>
      <c r="DL611" s="3"/>
      <c r="DM611" s="3"/>
      <c r="DN611" s="3"/>
      <c r="DO611" s="3"/>
    </row>
    <row r="612" customFormat="false" ht="12.75" hidden="false" customHeight="true" outlineLevel="0" collapsed="false">
      <c r="A612" s="3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G612" s="3"/>
      <c r="DH612" s="3"/>
      <c r="DI612" s="3"/>
      <c r="DJ612" s="3"/>
      <c r="DK612" s="3"/>
      <c r="DL612" s="3"/>
      <c r="DM612" s="3"/>
      <c r="DN612" s="3"/>
      <c r="DO612" s="3"/>
    </row>
    <row r="613" customFormat="false" ht="12.75" hidden="false" customHeight="true" outlineLevel="0" collapsed="false">
      <c r="A613" s="3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G613" s="3"/>
      <c r="DH613" s="3"/>
      <c r="DI613" s="3"/>
      <c r="DJ613" s="3"/>
      <c r="DK613" s="3"/>
      <c r="DL613" s="3"/>
      <c r="DM613" s="3"/>
      <c r="DN613" s="3"/>
      <c r="DO613" s="3"/>
    </row>
    <row r="614" customFormat="false" ht="12.75" hidden="false" customHeight="true" outlineLevel="0" collapsed="false">
      <c r="A614" s="3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G614" s="3"/>
      <c r="DH614" s="3"/>
      <c r="DI614" s="3"/>
      <c r="DJ614" s="3"/>
      <c r="DK614" s="3"/>
      <c r="DL614" s="3"/>
      <c r="DM614" s="3"/>
      <c r="DN614" s="3"/>
      <c r="DO614" s="3"/>
    </row>
    <row r="615" customFormat="false" ht="12.75" hidden="false" customHeight="true" outlineLevel="0" collapsed="false">
      <c r="A615" s="3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G615" s="3"/>
      <c r="DH615" s="3"/>
      <c r="DI615" s="3"/>
      <c r="DJ615" s="3"/>
      <c r="DK615" s="3"/>
      <c r="DL615" s="3"/>
      <c r="DM615" s="3"/>
      <c r="DN615" s="3"/>
      <c r="DO615" s="3"/>
    </row>
    <row r="616" customFormat="false" ht="12.75" hidden="false" customHeight="true" outlineLevel="0" collapsed="false">
      <c r="A616" s="3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G616" s="3"/>
      <c r="DH616" s="3"/>
      <c r="DI616" s="3"/>
      <c r="DJ616" s="3"/>
      <c r="DK616" s="3"/>
      <c r="DL616" s="3"/>
      <c r="DM616" s="3"/>
      <c r="DN616" s="3"/>
      <c r="DO616" s="3"/>
    </row>
    <row r="617" customFormat="false" ht="12.75" hidden="false" customHeight="true" outlineLevel="0" collapsed="false">
      <c r="A617" s="3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G617" s="3"/>
      <c r="DH617" s="3"/>
      <c r="DI617" s="3"/>
      <c r="DJ617" s="3"/>
      <c r="DK617" s="3"/>
      <c r="DL617" s="3"/>
      <c r="DM617" s="3"/>
      <c r="DN617" s="3"/>
      <c r="DO617" s="3"/>
    </row>
    <row r="618" customFormat="false" ht="12.75" hidden="false" customHeight="true" outlineLevel="0" collapsed="false">
      <c r="A618" s="3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G618" s="3"/>
      <c r="DH618" s="3"/>
      <c r="DI618" s="3"/>
      <c r="DJ618" s="3"/>
      <c r="DK618" s="3"/>
      <c r="DL618" s="3"/>
      <c r="DM618" s="3"/>
      <c r="DN618" s="3"/>
      <c r="DO618" s="3"/>
    </row>
    <row r="619" customFormat="false" ht="12.75" hidden="false" customHeight="true" outlineLevel="0" collapsed="false">
      <c r="A619" s="3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G619" s="3"/>
      <c r="DH619" s="3"/>
      <c r="DI619" s="3"/>
      <c r="DJ619" s="3"/>
      <c r="DK619" s="3"/>
      <c r="DL619" s="3"/>
      <c r="DM619" s="3"/>
      <c r="DN619" s="3"/>
      <c r="DO619" s="3"/>
    </row>
    <row r="620" customFormat="false" ht="12.75" hidden="false" customHeight="true" outlineLevel="0" collapsed="false">
      <c r="A620" s="3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G620" s="3"/>
      <c r="DH620" s="3"/>
      <c r="DI620" s="3"/>
      <c r="DJ620" s="3"/>
      <c r="DK620" s="3"/>
      <c r="DL620" s="3"/>
      <c r="DM620" s="3"/>
      <c r="DN620" s="3"/>
      <c r="DO620" s="3"/>
    </row>
    <row r="621" customFormat="false" ht="12.75" hidden="false" customHeight="true" outlineLevel="0" collapsed="false">
      <c r="A621" s="3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G621" s="3"/>
      <c r="DH621" s="3"/>
      <c r="DI621" s="3"/>
      <c r="DJ621" s="3"/>
      <c r="DK621" s="3"/>
      <c r="DL621" s="3"/>
      <c r="DM621" s="3"/>
      <c r="DN621" s="3"/>
      <c r="DO621" s="3"/>
    </row>
    <row r="622" customFormat="false" ht="12.75" hidden="false" customHeight="true" outlineLevel="0" collapsed="false">
      <c r="A622" s="3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G622" s="3"/>
      <c r="DH622" s="3"/>
      <c r="DI622" s="3"/>
      <c r="DJ622" s="3"/>
      <c r="DK622" s="3"/>
      <c r="DL622" s="3"/>
      <c r="DM622" s="3"/>
      <c r="DN622" s="3"/>
      <c r="DO622" s="3"/>
    </row>
    <row r="623" customFormat="false" ht="12.75" hidden="false" customHeight="true" outlineLevel="0" collapsed="false">
      <c r="A623" s="3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G623" s="3"/>
      <c r="DH623" s="3"/>
      <c r="DI623" s="3"/>
      <c r="DJ623" s="3"/>
      <c r="DK623" s="3"/>
      <c r="DL623" s="3"/>
      <c r="DM623" s="3"/>
      <c r="DN623" s="3"/>
      <c r="DO623" s="3"/>
    </row>
    <row r="624" customFormat="false" ht="12.75" hidden="false" customHeight="true" outlineLevel="0" collapsed="false">
      <c r="A624" s="3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G624" s="3"/>
      <c r="DH624" s="3"/>
      <c r="DI624" s="3"/>
      <c r="DJ624" s="3"/>
      <c r="DK624" s="3"/>
      <c r="DL624" s="3"/>
      <c r="DM624" s="3"/>
      <c r="DN624" s="3"/>
      <c r="DO624" s="3"/>
    </row>
    <row r="625" customFormat="false" ht="12.75" hidden="false" customHeight="true" outlineLevel="0" collapsed="false">
      <c r="A625" s="3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G625" s="3"/>
      <c r="DH625" s="3"/>
      <c r="DI625" s="3"/>
      <c r="DJ625" s="3"/>
      <c r="DK625" s="3"/>
      <c r="DL625" s="3"/>
      <c r="DM625" s="3"/>
      <c r="DN625" s="3"/>
      <c r="DO625" s="3"/>
    </row>
    <row r="626" customFormat="false" ht="12.75" hidden="false" customHeight="true" outlineLevel="0" collapsed="false">
      <c r="A626" s="3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G626" s="3"/>
      <c r="DH626" s="3"/>
      <c r="DI626" s="3"/>
      <c r="DJ626" s="3"/>
      <c r="DK626" s="3"/>
      <c r="DL626" s="3"/>
      <c r="DM626" s="3"/>
      <c r="DN626" s="3"/>
      <c r="DO626" s="3"/>
    </row>
    <row r="627" customFormat="false" ht="12.75" hidden="false" customHeight="true" outlineLevel="0" collapsed="false">
      <c r="A627" s="3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G627" s="3"/>
      <c r="DH627" s="3"/>
      <c r="DI627" s="3"/>
      <c r="DJ627" s="3"/>
      <c r="DK627" s="3"/>
      <c r="DL627" s="3"/>
      <c r="DM627" s="3"/>
      <c r="DN627" s="3"/>
      <c r="DO627" s="3"/>
    </row>
    <row r="628" customFormat="false" ht="12.75" hidden="false" customHeight="true" outlineLevel="0" collapsed="false">
      <c r="A628" s="3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G628" s="3"/>
      <c r="DH628" s="3"/>
      <c r="DI628" s="3"/>
      <c r="DJ628" s="3"/>
      <c r="DK628" s="3"/>
      <c r="DL628" s="3"/>
      <c r="DM628" s="3"/>
      <c r="DN628" s="3"/>
      <c r="DO628" s="3"/>
    </row>
    <row r="629" customFormat="false" ht="12.75" hidden="false" customHeight="true" outlineLevel="0" collapsed="false">
      <c r="A629" s="3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G629" s="3"/>
      <c r="DH629" s="3"/>
      <c r="DI629" s="3"/>
      <c r="DJ629" s="3"/>
      <c r="DK629" s="3"/>
      <c r="DL629" s="3"/>
      <c r="DM629" s="3"/>
      <c r="DN629" s="3"/>
      <c r="DO629" s="3"/>
    </row>
    <row r="630" customFormat="false" ht="12.75" hidden="false" customHeight="true" outlineLevel="0" collapsed="false">
      <c r="A630" s="3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G630" s="3"/>
      <c r="DH630" s="3"/>
      <c r="DI630" s="3"/>
      <c r="DJ630" s="3"/>
      <c r="DK630" s="3"/>
      <c r="DL630" s="3"/>
      <c r="DM630" s="3"/>
      <c r="DN630" s="3"/>
      <c r="DO630" s="3"/>
    </row>
    <row r="631" customFormat="false" ht="12.75" hidden="false" customHeight="true" outlineLevel="0" collapsed="false">
      <c r="A631" s="3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G631" s="3"/>
      <c r="DH631" s="3"/>
      <c r="DI631" s="3"/>
      <c r="DJ631" s="3"/>
      <c r="DK631" s="3"/>
      <c r="DL631" s="3"/>
      <c r="DM631" s="3"/>
      <c r="DN631" s="3"/>
      <c r="DO631" s="3"/>
    </row>
    <row r="632" customFormat="false" ht="12.75" hidden="false" customHeight="true" outlineLevel="0" collapsed="false">
      <c r="A632" s="3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G632" s="3"/>
      <c r="DH632" s="3"/>
      <c r="DI632" s="3"/>
      <c r="DJ632" s="3"/>
      <c r="DK632" s="3"/>
      <c r="DL632" s="3"/>
      <c r="DM632" s="3"/>
      <c r="DN632" s="3"/>
      <c r="DO632" s="3"/>
    </row>
    <row r="633" customFormat="false" ht="12.75" hidden="false" customHeight="true" outlineLevel="0" collapsed="false">
      <c r="A633" s="3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G633" s="3"/>
      <c r="DH633" s="3"/>
      <c r="DI633" s="3"/>
      <c r="DJ633" s="3"/>
      <c r="DK633" s="3"/>
      <c r="DL633" s="3"/>
      <c r="DM633" s="3"/>
      <c r="DN633" s="3"/>
      <c r="DO633" s="3"/>
    </row>
    <row r="634" customFormat="false" ht="12.75" hidden="false" customHeight="true" outlineLevel="0" collapsed="false">
      <c r="A634" s="3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G634" s="3"/>
      <c r="DH634" s="3"/>
      <c r="DI634" s="3"/>
      <c r="DJ634" s="3"/>
      <c r="DK634" s="3"/>
      <c r="DL634" s="3"/>
      <c r="DM634" s="3"/>
      <c r="DN634" s="3"/>
      <c r="DO634" s="3"/>
    </row>
    <row r="635" customFormat="false" ht="12.75" hidden="false" customHeight="true" outlineLevel="0" collapsed="false">
      <c r="A635" s="3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G635" s="3"/>
      <c r="DH635" s="3"/>
      <c r="DI635" s="3"/>
      <c r="DJ635" s="3"/>
      <c r="DK635" s="3"/>
      <c r="DL635" s="3"/>
      <c r="DM635" s="3"/>
      <c r="DN635" s="3"/>
      <c r="DO635" s="3"/>
    </row>
    <row r="636" customFormat="false" ht="12.75" hidden="false" customHeight="true" outlineLevel="0" collapsed="false">
      <c r="A636" s="3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G636" s="3"/>
      <c r="DH636" s="3"/>
      <c r="DI636" s="3"/>
      <c r="DJ636" s="3"/>
      <c r="DK636" s="3"/>
      <c r="DL636" s="3"/>
      <c r="DM636" s="3"/>
      <c r="DN636" s="3"/>
      <c r="DO636" s="3"/>
    </row>
    <row r="637" customFormat="false" ht="12.75" hidden="false" customHeight="true" outlineLevel="0" collapsed="false">
      <c r="A637" s="3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G637" s="3"/>
      <c r="DH637" s="3"/>
      <c r="DI637" s="3"/>
      <c r="DJ637" s="3"/>
      <c r="DK637" s="3"/>
      <c r="DL637" s="3"/>
      <c r="DM637" s="3"/>
      <c r="DN637" s="3"/>
      <c r="DO637" s="3"/>
    </row>
    <row r="638" customFormat="false" ht="12.75" hidden="false" customHeight="true" outlineLevel="0" collapsed="false">
      <c r="A638" s="3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G638" s="3"/>
      <c r="DH638" s="3"/>
      <c r="DI638" s="3"/>
      <c r="DJ638" s="3"/>
      <c r="DK638" s="3"/>
      <c r="DL638" s="3"/>
      <c r="DM638" s="3"/>
      <c r="DN638" s="3"/>
      <c r="DO638" s="3"/>
    </row>
    <row r="639" customFormat="false" ht="12.75" hidden="false" customHeight="true" outlineLevel="0" collapsed="false">
      <c r="A639" s="3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G639" s="3"/>
      <c r="DH639" s="3"/>
      <c r="DI639" s="3"/>
      <c r="DJ639" s="3"/>
      <c r="DK639" s="3"/>
      <c r="DL639" s="3"/>
      <c r="DM639" s="3"/>
      <c r="DN639" s="3"/>
      <c r="DO639" s="3"/>
    </row>
    <row r="640" customFormat="false" ht="12.75" hidden="false" customHeight="true" outlineLevel="0" collapsed="false">
      <c r="A640" s="3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G640" s="3"/>
      <c r="DH640" s="3"/>
      <c r="DI640" s="3"/>
      <c r="DJ640" s="3"/>
      <c r="DK640" s="3"/>
      <c r="DL640" s="3"/>
      <c r="DM640" s="3"/>
      <c r="DN640" s="3"/>
      <c r="DO640" s="3"/>
    </row>
    <row r="641" customFormat="false" ht="12.75" hidden="false" customHeight="true" outlineLevel="0" collapsed="false">
      <c r="A641" s="3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G641" s="3"/>
      <c r="DH641" s="3"/>
      <c r="DI641" s="3"/>
      <c r="DJ641" s="3"/>
      <c r="DK641" s="3"/>
      <c r="DL641" s="3"/>
      <c r="DM641" s="3"/>
      <c r="DN641" s="3"/>
      <c r="DO641" s="3"/>
    </row>
    <row r="642" customFormat="false" ht="12.75" hidden="false" customHeight="true" outlineLevel="0" collapsed="false">
      <c r="A642" s="3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G642" s="3"/>
      <c r="DH642" s="3"/>
      <c r="DI642" s="3"/>
      <c r="DJ642" s="3"/>
      <c r="DK642" s="3"/>
      <c r="DL642" s="3"/>
      <c r="DM642" s="3"/>
      <c r="DN642" s="3"/>
      <c r="DO642" s="3"/>
    </row>
    <row r="643" customFormat="false" ht="12.75" hidden="false" customHeight="true" outlineLevel="0" collapsed="false">
      <c r="A643" s="3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G643" s="3"/>
      <c r="DH643" s="3"/>
      <c r="DI643" s="3"/>
      <c r="DJ643" s="3"/>
      <c r="DK643" s="3"/>
      <c r="DL643" s="3"/>
      <c r="DM643" s="3"/>
      <c r="DN643" s="3"/>
      <c r="DO643" s="3"/>
    </row>
    <row r="644" customFormat="false" ht="12.75" hidden="false" customHeight="true" outlineLevel="0" collapsed="false">
      <c r="A644" s="3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G644" s="3"/>
      <c r="DH644" s="3"/>
      <c r="DI644" s="3"/>
      <c r="DJ644" s="3"/>
      <c r="DK644" s="3"/>
      <c r="DL644" s="3"/>
      <c r="DM644" s="3"/>
      <c r="DN644" s="3"/>
      <c r="DO644" s="3"/>
    </row>
    <row r="645" customFormat="false" ht="12.75" hidden="false" customHeight="true" outlineLevel="0" collapsed="false">
      <c r="A645" s="3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G645" s="3"/>
      <c r="DH645" s="3"/>
      <c r="DI645" s="3"/>
      <c r="DJ645" s="3"/>
      <c r="DK645" s="3"/>
      <c r="DL645" s="3"/>
      <c r="DM645" s="3"/>
      <c r="DN645" s="3"/>
      <c r="DO645" s="3"/>
    </row>
    <row r="646" customFormat="false" ht="12.75" hidden="false" customHeight="true" outlineLevel="0" collapsed="false">
      <c r="A646" s="3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G646" s="3"/>
      <c r="DH646" s="3"/>
      <c r="DI646" s="3"/>
      <c r="DJ646" s="3"/>
      <c r="DK646" s="3"/>
      <c r="DL646" s="3"/>
      <c r="DM646" s="3"/>
      <c r="DN646" s="3"/>
      <c r="DO646" s="3"/>
    </row>
    <row r="647" customFormat="false" ht="12.75" hidden="false" customHeight="true" outlineLevel="0" collapsed="false">
      <c r="A647" s="3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G647" s="3"/>
      <c r="DH647" s="3"/>
      <c r="DI647" s="3"/>
      <c r="DJ647" s="3"/>
      <c r="DK647" s="3"/>
      <c r="DL647" s="3"/>
      <c r="DM647" s="3"/>
      <c r="DN647" s="3"/>
      <c r="DO647" s="3"/>
    </row>
    <row r="648" customFormat="false" ht="12.75" hidden="false" customHeight="true" outlineLevel="0" collapsed="false">
      <c r="A648" s="3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G648" s="3"/>
      <c r="DH648" s="3"/>
      <c r="DI648" s="3"/>
      <c r="DJ648" s="3"/>
      <c r="DK648" s="3"/>
      <c r="DL648" s="3"/>
      <c r="DM648" s="3"/>
      <c r="DN648" s="3"/>
      <c r="DO648" s="3"/>
    </row>
    <row r="649" customFormat="false" ht="12.75" hidden="false" customHeight="true" outlineLevel="0" collapsed="false">
      <c r="A649" s="3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G649" s="3"/>
      <c r="DH649" s="3"/>
      <c r="DI649" s="3"/>
      <c r="DJ649" s="3"/>
      <c r="DK649" s="3"/>
      <c r="DL649" s="3"/>
      <c r="DM649" s="3"/>
      <c r="DN649" s="3"/>
      <c r="DO649" s="3"/>
    </row>
    <row r="650" customFormat="false" ht="12.75" hidden="false" customHeight="true" outlineLevel="0" collapsed="false">
      <c r="A650" s="3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G650" s="3"/>
      <c r="DH650" s="3"/>
      <c r="DI650" s="3"/>
      <c r="DJ650" s="3"/>
      <c r="DK650" s="3"/>
      <c r="DL650" s="3"/>
      <c r="DM650" s="3"/>
      <c r="DN650" s="3"/>
      <c r="DO650" s="3"/>
    </row>
    <row r="651" customFormat="false" ht="12.75" hidden="false" customHeight="true" outlineLevel="0" collapsed="false">
      <c r="A651" s="3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G651" s="3"/>
      <c r="DH651" s="3"/>
      <c r="DI651" s="3"/>
      <c r="DJ651" s="3"/>
      <c r="DK651" s="3"/>
      <c r="DL651" s="3"/>
      <c r="DM651" s="3"/>
      <c r="DN651" s="3"/>
      <c r="DO651" s="3"/>
    </row>
    <row r="652" customFormat="false" ht="12.75" hidden="false" customHeight="true" outlineLevel="0" collapsed="false">
      <c r="A652" s="3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G652" s="3"/>
      <c r="DH652" s="3"/>
      <c r="DI652" s="3"/>
      <c r="DJ652" s="3"/>
      <c r="DK652" s="3"/>
      <c r="DL652" s="3"/>
      <c r="DM652" s="3"/>
      <c r="DN652" s="3"/>
      <c r="DO652" s="3"/>
    </row>
    <row r="653" customFormat="false" ht="12.75" hidden="false" customHeight="true" outlineLevel="0" collapsed="false">
      <c r="A653" s="3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G653" s="3"/>
      <c r="DH653" s="3"/>
      <c r="DI653" s="3"/>
      <c r="DJ653" s="3"/>
      <c r="DK653" s="3"/>
      <c r="DL653" s="3"/>
      <c r="DM653" s="3"/>
      <c r="DN653" s="3"/>
      <c r="DO653" s="3"/>
    </row>
    <row r="654" customFormat="false" ht="12.75" hidden="false" customHeight="true" outlineLevel="0" collapsed="false">
      <c r="A654" s="3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G654" s="3"/>
      <c r="DH654" s="3"/>
      <c r="DI654" s="3"/>
      <c r="DJ654" s="3"/>
      <c r="DK654" s="3"/>
      <c r="DL654" s="3"/>
      <c r="DM654" s="3"/>
      <c r="DN654" s="3"/>
      <c r="DO654" s="3"/>
    </row>
    <row r="655" customFormat="false" ht="12.75" hidden="false" customHeight="true" outlineLevel="0" collapsed="false">
      <c r="A655" s="3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G655" s="3"/>
      <c r="DH655" s="3"/>
      <c r="DI655" s="3"/>
      <c r="DJ655" s="3"/>
      <c r="DK655" s="3"/>
      <c r="DL655" s="3"/>
      <c r="DM655" s="3"/>
      <c r="DN655" s="3"/>
      <c r="DO655" s="3"/>
    </row>
    <row r="656" customFormat="false" ht="12.75" hidden="false" customHeight="true" outlineLevel="0" collapsed="false">
      <c r="A656" s="3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G656" s="3"/>
      <c r="DH656" s="3"/>
      <c r="DI656" s="3"/>
      <c r="DJ656" s="3"/>
      <c r="DK656" s="3"/>
      <c r="DL656" s="3"/>
      <c r="DM656" s="3"/>
      <c r="DN656" s="3"/>
      <c r="DO656" s="3"/>
    </row>
    <row r="657" customFormat="false" ht="12.75" hidden="false" customHeight="true" outlineLevel="0" collapsed="false">
      <c r="A657" s="3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G657" s="3"/>
      <c r="DH657" s="3"/>
      <c r="DI657" s="3"/>
      <c r="DJ657" s="3"/>
      <c r="DK657" s="3"/>
      <c r="DL657" s="3"/>
      <c r="DM657" s="3"/>
      <c r="DN657" s="3"/>
      <c r="DO657" s="3"/>
    </row>
    <row r="658" customFormat="false" ht="12.75" hidden="false" customHeight="true" outlineLevel="0" collapsed="false">
      <c r="A658" s="3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G658" s="3"/>
      <c r="DH658" s="3"/>
      <c r="DI658" s="3"/>
      <c r="DJ658" s="3"/>
      <c r="DK658" s="3"/>
      <c r="DL658" s="3"/>
      <c r="DM658" s="3"/>
      <c r="DN658" s="3"/>
      <c r="DO658" s="3"/>
    </row>
    <row r="659" customFormat="false" ht="12.75" hidden="false" customHeight="true" outlineLevel="0" collapsed="false">
      <c r="A659" s="3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G659" s="3"/>
      <c r="DH659" s="3"/>
      <c r="DI659" s="3"/>
      <c r="DJ659" s="3"/>
      <c r="DK659" s="3"/>
      <c r="DL659" s="3"/>
      <c r="DM659" s="3"/>
      <c r="DN659" s="3"/>
      <c r="DO659" s="3"/>
    </row>
    <row r="660" customFormat="false" ht="12.75" hidden="false" customHeight="true" outlineLevel="0" collapsed="false">
      <c r="A660" s="3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G660" s="3"/>
      <c r="DH660" s="3"/>
      <c r="DI660" s="3"/>
      <c r="DJ660" s="3"/>
      <c r="DK660" s="3"/>
      <c r="DL660" s="3"/>
      <c r="DM660" s="3"/>
      <c r="DN660" s="3"/>
      <c r="DO660" s="3"/>
    </row>
    <row r="661" customFormat="false" ht="12.75" hidden="false" customHeight="true" outlineLevel="0" collapsed="false">
      <c r="A661" s="3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G661" s="3"/>
      <c r="DH661" s="3"/>
      <c r="DI661" s="3"/>
      <c r="DJ661" s="3"/>
      <c r="DK661" s="3"/>
      <c r="DL661" s="3"/>
      <c r="DM661" s="3"/>
      <c r="DN661" s="3"/>
      <c r="DO661" s="3"/>
    </row>
    <row r="662" customFormat="false" ht="12.75" hidden="false" customHeight="true" outlineLevel="0" collapsed="false">
      <c r="A662" s="3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G662" s="3"/>
      <c r="DH662" s="3"/>
      <c r="DI662" s="3"/>
      <c r="DJ662" s="3"/>
      <c r="DK662" s="3"/>
      <c r="DL662" s="3"/>
      <c r="DM662" s="3"/>
      <c r="DN662" s="3"/>
      <c r="DO662" s="3"/>
    </row>
    <row r="663" customFormat="false" ht="12.75" hidden="false" customHeight="true" outlineLevel="0" collapsed="false">
      <c r="A663" s="3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G663" s="3"/>
      <c r="DH663" s="3"/>
      <c r="DI663" s="3"/>
      <c r="DJ663" s="3"/>
      <c r="DK663" s="3"/>
      <c r="DL663" s="3"/>
      <c r="DM663" s="3"/>
      <c r="DN663" s="3"/>
      <c r="DO663" s="3"/>
    </row>
    <row r="664" customFormat="false" ht="12.75" hidden="false" customHeight="true" outlineLevel="0" collapsed="false">
      <c r="A664" s="3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G664" s="3"/>
      <c r="DH664" s="3"/>
      <c r="DI664" s="3"/>
      <c r="DJ664" s="3"/>
      <c r="DK664" s="3"/>
      <c r="DL664" s="3"/>
      <c r="DM664" s="3"/>
      <c r="DN664" s="3"/>
      <c r="DO664" s="3"/>
    </row>
    <row r="665" customFormat="false" ht="12.75" hidden="false" customHeight="true" outlineLevel="0" collapsed="false">
      <c r="A665" s="3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G665" s="3"/>
      <c r="DH665" s="3"/>
      <c r="DI665" s="3"/>
      <c r="DJ665" s="3"/>
      <c r="DK665" s="3"/>
      <c r="DL665" s="3"/>
      <c r="DM665" s="3"/>
      <c r="DN665" s="3"/>
      <c r="DO665" s="3"/>
    </row>
    <row r="666" customFormat="false" ht="12.75" hidden="false" customHeight="true" outlineLevel="0" collapsed="false">
      <c r="A666" s="3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G666" s="3"/>
      <c r="DH666" s="3"/>
      <c r="DI666" s="3"/>
      <c r="DJ666" s="3"/>
      <c r="DK666" s="3"/>
      <c r="DL666" s="3"/>
      <c r="DM666" s="3"/>
      <c r="DN666" s="3"/>
      <c r="DO666" s="3"/>
    </row>
    <row r="667" customFormat="false" ht="12.75" hidden="false" customHeight="true" outlineLevel="0" collapsed="false">
      <c r="A667" s="3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G667" s="3"/>
      <c r="DH667" s="3"/>
      <c r="DI667" s="3"/>
      <c r="DJ667" s="3"/>
      <c r="DK667" s="3"/>
      <c r="DL667" s="3"/>
      <c r="DM667" s="3"/>
      <c r="DN667" s="3"/>
      <c r="DO667" s="3"/>
    </row>
    <row r="668" customFormat="false" ht="12.75" hidden="false" customHeight="true" outlineLevel="0" collapsed="false">
      <c r="A668" s="3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G668" s="3"/>
      <c r="DH668" s="3"/>
      <c r="DI668" s="3"/>
      <c r="DJ668" s="3"/>
      <c r="DK668" s="3"/>
      <c r="DL668" s="3"/>
      <c r="DM668" s="3"/>
      <c r="DN668" s="3"/>
      <c r="DO668" s="3"/>
    </row>
    <row r="669" customFormat="false" ht="12.75" hidden="false" customHeight="true" outlineLevel="0" collapsed="false">
      <c r="A669" s="3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G669" s="3"/>
      <c r="DH669" s="3"/>
      <c r="DI669" s="3"/>
      <c r="DJ669" s="3"/>
      <c r="DK669" s="3"/>
      <c r="DL669" s="3"/>
      <c r="DM669" s="3"/>
      <c r="DN669" s="3"/>
      <c r="DO669" s="3"/>
    </row>
    <row r="670" customFormat="false" ht="12.75" hidden="false" customHeight="true" outlineLevel="0" collapsed="false">
      <c r="A670" s="3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G670" s="3"/>
      <c r="DH670" s="3"/>
      <c r="DI670" s="3"/>
      <c r="DJ670" s="3"/>
      <c r="DK670" s="3"/>
      <c r="DL670" s="3"/>
      <c r="DM670" s="3"/>
      <c r="DN670" s="3"/>
      <c r="DO670" s="3"/>
    </row>
    <row r="671" customFormat="false" ht="12.75" hidden="false" customHeight="true" outlineLevel="0" collapsed="false">
      <c r="A671" s="3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G671" s="3"/>
      <c r="DH671" s="3"/>
      <c r="DI671" s="3"/>
      <c r="DJ671" s="3"/>
      <c r="DK671" s="3"/>
      <c r="DL671" s="3"/>
      <c r="DM671" s="3"/>
      <c r="DN671" s="3"/>
      <c r="DO671" s="3"/>
    </row>
    <row r="672" customFormat="false" ht="12.75" hidden="false" customHeight="true" outlineLevel="0" collapsed="false">
      <c r="A672" s="3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G672" s="3"/>
      <c r="DH672" s="3"/>
      <c r="DI672" s="3"/>
      <c r="DJ672" s="3"/>
      <c r="DK672" s="3"/>
      <c r="DL672" s="3"/>
      <c r="DM672" s="3"/>
      <c r="DN672" s="3"/>
      <c r="DO672" s="3"/>
    </row>
    <row r="673" customFormat="false" ht="12.75" hidden="false" customHeight="true" outlineLevel="0" collapsed="false">
      <c r="A673" s="3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G673" s="3"/>
      <c r="DH673" s="3"/>
      <c r="DI673" s="3"/>
      <c r="DJ673" s="3"/>
      <c r="DK673" s="3"/>
      <c r="DL673" s="3"/>
      <c r="DM673" s="3"/>
      <c r="DN673" s="3"/>
      <c r="DO673" s="3"/>
    </row>
    <row r="674" customFormat="false" ht="12.75" hidden="false" customHeight="true" outlineLevel="0" collapsed="false">
      <c r="A674" s="3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G674" s="3"/>
      <c r="DH674" s="3"/>
      <c r="DI674" s="3"/>
      <c r="DJ674" s="3"/>
      <c r="DK674" s="3"/>
      <c r="DL674" s="3"/>
      <c r="DM674" s="3"/>
      <c r="DN674" s="3"/>
      <c r="DO674" s="3"/>
    </row>
    <row r="675" customFormat="false" ht="12.75" hidden="false" customHeight="true" outlineLevel="0" collapsed="false">
      <c r="A675" s="3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G675" s="3"/>
      <c r="DH675" s="3"/>
      <c r="DI675" s="3"/>
      <c r="DJ675" s="3"/>
      <c r="DK675" s="3"/>
      <c r="DL675" s="3"/>
      <c r="DM675" s="3"/>
      <c r="DN675" s="3"/>
      <c r="DO675" s="3"/>
    </row>
    <row r="676" customFormat="false" ht="12.75" hidden="false" customHeight="true" outlineLevel="0" collapsed="false">
      <c r="A676" s="3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G676" s="3"/>
      <c r="DH676" s="3"/>
      <c r="DI676" s="3"/>
      <c r="DJ676" s="3"/>
      <c r="DK676" s="3"/>
      <c r="DL676" s="3"/>
      <c r="DM676" s="3"/>
      <c r="DN676" s="3"/>
      <c r="DO676" s="3"/>
    </row>
    <row r="677" customFormat="false" ht="12.75" hidden="false" customHeight="true" outlineLevel="0" collapsed="false">
      <c r="A677" s="3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G677" s="3"/>
      <c r="DH677" s="3"/>
      <c r="DI677" s="3"/>
      <c r="DJ677" s="3"/>
      <c r="DK677" s="3"/>
      <c r="DL677" s="3"/>
      <c r="DM677" s="3"/>
      <c r="DN677" s="3"/>
      <c r="DO677" s="3"/>
    </row>
    <row r="678" customFormat="false" ht="12.75" hidden="false" customHeight="true" outlineLevel="0" collapsed="false">
      <c r="A678" s="3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G678" s="3"/>
      <c r="DH678" s="3"/>
      <c r="DI678" s="3"/>
      <c r="DJ678" s="3"/>
      <c r="DK678" s="3"/>
      <c r="DL678" s="3"/>
      <c r="DM678" s="3"/>
      <c r="DN678" s="3"/>
      <c r="DO678" s="3"/>
    </row>
    <row r="679" customFormat="false" ht="12.75" hidden="false" customHeight="true" outlineLevel="0" collapsed="false">
      <c r="A679" s="3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G679" s="3"/>
      <c r="DH679" s="3"/>
      <c r="DI679" s="3"/>
      <c r="DJ679" s="3"/>
      <c r="DK679" s="3"/>
      <c r="DL679" s="3"/>
      <c r="DM679" s="3"/>
      <c r="DN679" s="3"/>
      <c r="DO679" s="3"/>
    </row>
    <row r="680" customFormat="false" ht="12.75" hidden="false" customHeight="true" outlineLevel="0" collapsed="false">
      <c r="A680" s="3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G680" s="3"/>
      <c r="DH680" s="3"/>
      <c r="DI680" s="3"/>
      <c r="DJ680" s="3"/>
      <c r="DK680" s="3"/>
      <c r="DL680" s="3"/>
      <c r="DM680" s="3"/>
      <c r="DN680" s="3"/>
      <c r="DO680" s="3"/>
    </row>
    <row r="681" customFormat="false" ht="12.75" hidden="false" customHeight="true" outlineLevel="0" collapsed="false">
      <c r="A681" s="3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G681" s="3"/>
      <c r="DH681" s="3"/>
      <c r="DI681" s="3"/>
      <c r="DJ681" s="3"/>
      <c r="DK681" s="3"/>
      <c r="DL681" s="3"/>
      <c r="DM681" s="3"/>
      <c r="DN681" s="3"/>
      <c r="DO681" s="3"/>
    </row>
    <row r="682" customFormat="false" ht="12.75" hidden="false" customHeight="true" outlineLevel="0" collapsed="false">
      <c r="A682" s="3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G682" s="3"/>
      <c r="DH682" s="3"/>
      <c r="DI682" s="3"/>
      <c r="DJ682" s="3"/>
      <c r="DK682" s="3"/>
      <c r="DL682" s="3"/>
      <c r="DM682" s="3"/>
      <c r="DN682" s="3"/>
      <c r="DO682" s="3"/>
    </row>
    <row r="683" customFormat="false" ht="12.75" hidden="false" customHeight="true" outlineLevel="0" collapsed="false">
      <c r="A683" s="3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G683" s="3"/>
      <c r="DH683" s="3"/>
      <c r="DI683" s="3"/>
      <c r="DJ683" s="3"/>
      <c r="DK683" s="3"/>
      <c r="DL683" s="3"/>
      <c r="DM683" s="3"/>
      <c r="DN683" s="3"/>
      <c r="DO683" s="3"/>
    </row>
    <row r="684" customFormat="false" ht="12.75" hidden="false" customHeight="true" outlineLevel="0" collapsed="false">
      <c r="A684" s="3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G684" s="3"/>
      <c r="DH684" s="3"/>
      <c r="DI684" s="3"/>
      <c r="DJ684" s="3"/>
      <c r="DK684" s="3"/>
      <c r="DL684" s="3"/>
      <c r="DM684" s="3"/>
      <c r="DN684" s="3"/>
      <c r="DO684" s="3"/>
    </row>
    <row r="685" customFormat="false" ht="12.75" hidden="false" customHeight="true" outlineLevel="0" collapsed="false">
      <c r="A685" s="3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G685" s="3"/>
      <c r="DH685" s="3"/>
      <c r="DI685" s="3"/>
      <c r="DJ685" s="3"/>
      <c r="DK685" s="3"/>
      <c r="DL685" s="3"/>
      <c r="DM685" s="3"/>
      <c r="DN685" s="3"/>
      <c r="DO685" s="3"/>
    </row>
    <row r="686" customFormat="false" ht="12.75" hidden="false" customHeight="true" outlineLevel="0" collapsed="false">
      <c r="A686" s="3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G686" s="3"/>
      <c r="DH686" s="3"/>
      <c r="DI686" s="3"/>
      <c r="DJ686" s="3"/>
      <c r="DK686" s="3"/>
      <c r="DL686" s="3"/>
      <c r="DM686" s="3"/>
      <c r="DN686" s="3"/>
      <c r="DO686" s="3"/>
    </row>
    <row r="687" customFormat="false" ht="12.75" hidden="false" customHeight="true" outlineLevel="0" collapsed="false">
      <c r="A687" s="3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G687" s="3"/>
      <c r="DH687" s="3"/>
      <c r="DI687" s="3"/>
      <c r="DJ687" s="3"/>
      <c r="DK687" s="3"/>
      <c r="DL687" s="3"/>
      <c r="DM687" s="3"/>
      <c r="DN687" s="3"/>
      <c r="DO687" s="3"/>
    </row>
    <row r="688" customFormat="false" ht="12.75" hidden="false" customHeight="true" outlineLevel="0" collapsed="false">
      <c r="A688" s="3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G688" s="3"/>
      <c r="DH688" s="3"/>
      <c r="DI688" s="3"/>
      <c r="DJ688" s="3"/>
      <c r="DK688" s="3"/>
      <c r="DL688" s="3"/>
      <c r="DM688" s="3"/>
      <c r="DN688" s="3"/>
      <c r="DO688" s="3"/>
    </row>
    <row r="689" customFormat="false" ht="12.75" hidden="false" customHeight="true" outlineLevel="0" collapsed="false">
      <c r="A689" s="3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G689" s="3"/>
      <c r="DH689" s="3"/>
      <c r="DI689" s="3"/>
      <c r="DJ689" s="3"/>
      <c r="DK689" s="3"/>
      <c r="DL689" s="3"/>
      <c r="DM689" s="3"/>
      <c r="DN689" s="3"/>
      <c r="DO689" s="3"/>
    </row>
    <row r="690" customFormat="false" ht="12.75" hidden="false" customHeight="true" outlineLevel="0" collapsed="false">
      <c r="A690" s="3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G690" s="3"/>
      <c r="DH690" s="3"/>
      <c r="DI690" s="3"/>
      <c r="DJ690" s="3"/>
      <c r="DK690" s="3"/>
      <c r="DL690" s="3"/>
      <c r="DM690" s="3"/>
      <c r="DN690" s="3"/>
      <c r="DO690" s="3"/>
    </row>
    <row r="691" customFormat="false" ht="12.75" hidden="false" customHeight="true" outlineLevel="0" collapsed="false">
      <c r="A691" s="3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G691" s="3"/>
      <c r="DH691" s="3"/>
      <c r="DI691" s="3"/>
      <c r="DJ691" s="3"/>
      <c r="DK691" s="3"/>
      <c r="DL691" s="3"/>
      <c r="DM691" s="3"/>
      <c r="DN691" s="3"/>
      <c r="DO691" s="3"/>
    </row>
    <row r="692" customFormat="false" ht="12.75" hidden="false" customHeight="true" outlineLevel="0" collapsed="false">
      <c r="A692" s="3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G692" s="3"/>
      <c r="DH692" s="3"/>
      <c r="DI692" s="3"/>
      <c r="DJ692" s="3"/>
      <c r="DK692" s="3"/>
      <c r="DL692" s="3"/>
      <c r="DM692" s="3"/>
      <c r="DN692" s="3"/>
      <c r="DO692" s="3"/>
    </row>
    <row r="693" customFormat="false" ht="12.75" hidden="false" customHeight="true" outlineLevel="0" collapsed="false">
      <c r="A693" s="3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G693" s="3"/>
      <c r="DH693" s="3"/>
      <c r="DI693" s="3"/>
      <c r="DJ693" s="3"/>
      <c r="DK693" s="3"/>
      <c r="DL693" s="3"/>
      <c r="DM693" s="3"/>
      <c r="DN693" s="3"/>
      <c r="DO693" s="3"/>
    </row>
    <row r="694" customFormat="false" ht="12.75" hidden="false" customHeight="true" outlineLevel="0" collapsed="false">
      <c r="A694" s="3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G694" s="3"/>
      <c r="DH694" s="3"/>
      <c r="DI694" s="3"/>
      <c r="DJ694" s="3"/>
      <c r="DK694" s="3"/>
      <c r="DL694" s="3"/>
      <c r="DM694" s="3"/>
      <c r="DN694" s="3"/>
      <c r="DO694" s="3"/>
    </row>
    <row r="695" customFormat="false" ht="12.75" hidden="false" customHeight="true" outlineLevel="0" collapsed="false">
      <c r="A695" s="3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G695" s="3"/>
      <c r="DH695" s="3"/>
      <c r="DI695" s="3"/>
      <c r="DJ695" s="3"/>
      <c r="DK695" s="3"/>
      <c r="DL695" s="3"/>
      <c r="DM695" s="3"/>
      <c r="DN695" s="3"/>
      <c r="DO695" s="3"/>
    </row>
    <row r="696" customFormat="false" ht="12.75" hidden="false" customHeight="true" outlineLevel="0" collapsed="false">
      <c r="A696" s="3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G696" s="3"/>
      <c r="DH696" s="3"/>
      <c r="DI696" s="3"/>
      <c r="DJ696" s="3"/>
      <c r="DK696" s="3"/>
      <c r="DL696" s="3"/>
      <c r="DM696" s="3"/>
      <c r="DN696" s="3"/>
      <c r="DO696" s="3"/>
    </row>
    <row r="697" customFormat="false" ht="12.75" hidden="false" customHeight="true" outlineLevel="0" collapsed="false">
      <c r="A697" s="3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G697" s="3"/>
      <c r="DH697" s="3"/>
      <c r="DI697" s="3"/>
      <c r="DJ697" s="3"/>
      <c r="DK697" s="3"/>
      <c r="DL697" s="3"/>
      <c r="DM697" s="3"/>
      <c r="DN697" s="3"/>
      <c r="DO697" s="3"/>
    </row>
    <row r="698" customFormat="false" ht="12.75" hidden="false" customHeight="true" outlineLevel="0" collapsed="false">
      <c r="A698" s="3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G698" s="3"/>
      <c r="DH698" s="3"/>
      <c r="DI698" s="3"/>
      <c r="DJ698" s="3"/>
      <c r="DK698" s="3"/>
      <c r="DL698" s="3"/>
      <c r="DM698" s="3"/>
      <c r="DN698" s="3"/>
      <c r="DO698" s="3"/>
    </row>
    <row r="699" customFormat="false" ht="12.75" hidden="false" customHeight="true" outlineLevel="0" collapsed="false">
      <c r="A699" s="3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G699" s="3"/>
      <c r="DH699" s="3"/>
      <c r="DI699" s="3"/>
      <c r="DJ699" s="3"/>
      <c r="DK699" s="3"/>
      <c r="DL699" s="3"/>
      <c r="DM699" s="3"/>
      <c r="DN699" s="3"/>
      <c r="DO699" s="3"/>
    </row>
    <row r="700" customFormat="false" ht="12.75" hidden="false" customHeight="true" outlineLevel="0" collapsed="false">
      <c r="A700" s="3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G700" s="3"/>
      <c r="DH700" s="3"/>
      <c r="DI700" s="3"/>
      <c r="DJ700" s="3"/>
      <c r="DK700" s="3"/>
      <c r="DL700" s="3"/>
      <c r="DM700" s="3"/>
      <c r="DN700" s="3"/>
      <c r="DO700" s="3"/>
    </row>
    <row r="701" customFormat="false" ht="12.75" hidden="false" customHeight="true" outlineLevel="0" collapsed="false">
      <c r="A701" s="3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G701" s="3"/>
      <c r="DH701" s="3"/>
      <c r="DI701" s="3"/>
      <c r="DJ701" s="3"/>
      <c r="DK701" s="3"/>
      <c r="DL701" s="3"/>
      <c r="DM701" s="3"/>
      <c r="DN701" s="3"/>
      <c r="DO701" s="3"/>
    </row>
    <row r="702" customFormat="false" ht="12.75" hidden="false" customHeight="true" outlineLevel="0" collapsed="false">
      <c r="A702" s="3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G702" s="3"/>
      <c r="DH702" s="3"/>
      <c r="DI702" s="3"/>
      <c r="DJ702" s="3"/>
      <c r="DK702" s="3"/>
      <c r="DL702" s="3"/>
      <c r="DM702" s="3"/>
      <c r="DN702" s="3"/>
      <c r="DO702" s="3"/>
    </row>
    <row r="703" customFormat="false" ht="12.75" hidden="false" customHeight="true" outlineLevel="0" collapsed="false">
      <c r="A703" s="3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G703" s="3"/>
      <c r="DH703" s="3"/>
      <c r="DI703" s="3"/>
      <c r="DJ703" s="3"/>
      <c r="DK703" s="3"/>
      <c r="DL703" s="3"/>
      <c r="DM703" s="3"/>
      <c r="DN703" s="3"/>
      <c r="DO703" s="3"/>
    </row>
    <row r="704" customFormat="false" ht="12.75" hidden="false" customHeight="true" outlineLevel="0" collapsed="false">
      <c r="A704" s="3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G704" s="3"/>
      <c r="DH704" s="3"/>
      <c r="DI704" s="3"/>
      <c r="DJ704" s="3"/>
      <c r="DK704" s="3"/>
      <c r="DL704" s="3"/>
      <c r="DM704" s="3"/>
      <c r="DN704" s="3"/>
      <c r="DO704" s="3"/>
    </row>
    <row r="705" customFormat="false" ht="12.75" hidden="false" customHeight="true" outlineLevel="0" collapsed="false">
      <c r="A705" s="3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G705" s="3"/>
      <c r="DH705" s="3"/>
      <c r="DI705" s="3"/>
      <c r="DJ705" s="3"/>
      <c r="DK705" s="3"/>
      <c r="DL705" s="3"/>
      <c r="DM705" s="3"/>
      <c r="DN705" s="3"/>
      <c r="DO705" s="3"/>
    </row>
    <row r="706" customFormat="false" ht="12.75" hidden="false" customHeight="true" outlineLevel="0" collapsed="false">
      <c r="A706" s="3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G706" s="3"/>
      <c r="DH706" s="3"/>
      <c r="DI706" s="3"/>
      <c r="DJ706" s="3"/>
      <c r="DK706" s="3"/>
      <c r="DL706" s="3"/>
      <c r="DM706" s="3"/>
      <c r="DN706" s="3"/>
      <c r="DO706" s="3"/>
    </row>
    <row r="707" customFormat="false" ht="12.75" hidden="false" customHeight="true" outlineLevel="0" collapsed="false">
      <c r="A707" s="3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G707" s="3"/>
      <c r="DH707" s="3"/>
      <c r="DI707" s="3"/>
      <c r="DJ707" s="3"/>
      <c r="DK707" s="3"/>
      <c r="DL707" s="3"/>
      <c r="DM707" s="3"/>
      <c r="DN707" s="3"/>
      <c r="DO707" s="3"/>
    </row>
    <row r="708" customFormat="false" ht="12.75" hidden="false" customHeight="true" outlineLevel="0" collapsed="false">
      <c r="A708" s="3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G708" s="3"/>
      <c r="DH708" s="3"/>
      <c r="DI708" s="3"/>
      <c r="DJ708" s="3"/>
      <c r="DK708" s="3"/>
      <c r="DL708" s="3"/>
      <c r="DM708" s="3"/>
      <c r="DN708" s="3"/>
      <c r="DO708" s="3"/>
    </row>
    <row r="709" customFormat="false" ht="12.75" hidden="false" customHeight="true" outlineLevel="0" collapsed="false">
      <c r="A709" s="3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G709" s="3"/>
      <c r="DH709" s="3"/>
      <c r="DI709" s="3"/>
      <c r="DJ709" s="3"/>
      <c r="DK709" s="3"/>
      <c r="DL709" s="3"/>
      <c r="DM709" s="3"/>
      <c r="DN709" s="3"/>
      <c r="DO709" s="3"/>
    </row>
    <row r="710" customFormat="false" ht="12.75" hidden="false" customHeight="true" outlineLevel="0" collapsed="false">
      <c r="A710" s="3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G710" s="3"/>
      <c r="DH710" s="3"/>
      <c r="DI710" s="3"/>
      <c r="DJ710" s="3"/>
      <c r="DK710" s="3"/>
      <c r="DL710" s="3"/>
      <c r="DM710" s="3"/>
      <c r="DN710" s="3"/>
      <c r="DO710" s="3"/>
    </row>
    <row r="711" customFormat="false" ht="12.75" hidden="false" customHeight="true" outlineLevel="0" collapsed="false">
      <c r="A711" s="3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G711" s="3"/>
      <c r="DH711" s="3"/>
      <c r="DI711" s="3"/>
      <c r="DJ711" s="3"/>
      <c r="DK711" s="3"/>
      <c r="DL711" s="3"/>
      <c r="DM711" s="3"/>
      <c r="DN711" s="3"/>
      <c r="DO711" s="3"/>
    </row>
    <row r="712" customFormat="false" ht="12.75" hidden="false" customHeight="true" outlineLevel="0" collapsed="false">
      <c r="A712" s="3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G712" s="3"/>
      <c r="DH712" s="3"/>
      <c r="DI712" s="3"/>
      <c r="DJ712" s="3"/>
      <c r="DK712" s="3"/>
      <c r="DL712" s="3"/>
      <c r="DM712" s="3"/>
      <c r="DN712" s="3"/>
      <c r="DO712" s="3"/>
    </row>
    <row r="713" customFormat="false" ht="12.75" hidden="false" customHeight="true" outlineLevel="0" collapsed="false">
      <c r="A713" s="3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G713" s="3"/>
      <c r="DH713" s="3"/>
      <c r="DI713" s="3"/>
      <c r="DJ713" s="3"/>
      <c r="DK713" s="3"/>
      <c r="DL713" s="3"/>
      <c r="DM713" s="3"/>
      <c r="DN713" s="3"/>
      <c r="DO713" s="3"/>
    </row>
    <row r="714" customFormat="false" ht="12.75" hidden="false" customHeight="true" outlineLevel="0" collapsed="false">
      <c r="A714" s="3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G714" s="3"/>
      <c r="DH714" s="3"/>
      <c r="DI714" s="3"/>
      <c r="DJ714" s="3"/>
      <c r="DK714" s="3"/>
      <c r="DL714" s="3"/>
      <c r="DM714" s="3"/>
      <c r="DN714" s="3"/>
      <c r="DO714" s="3"/>
    </row>
    <row r="715" customFormat="false" ht="12.75" hidden="false" customHeight="true" outlineLevel="0" collapsed="false">
      <c r="A715" s="3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G715" s="3"/>
      <c r="DH715" s="3"/>
      <c r="DI715" s="3"/>
      <c r="DJ715" s="3"/>
      <c r="DK715" s="3"/>
      <c r="DL715" s="3"/>
      <c r="DM715" s="3"/>
      <c r="DN715" s="3"/>
      <c r="DO715" s="3"/>
    </row>
    <row r="716" customFormat="false" ht="12.75" hidden="false" customHeight="true" outlineLevel="0" collapsed="false">
      <c r="A716" s="3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G716" s="3"/>
      <c r="DH716" s="3"/>
      <c r="DI716" s="3"/>
      <c r="DJ716" s="3"/>
      <c r="DK716" s="3"/>
      <c r="DL716" s="3"/>
      <c r="DM716" s="3"/>
      <c r="DN716" s="3"/>
      <c r="DO716" s="3"/>
    </row>
    <row r="717" customFormat="false" ht="12.75" hidden="false" customHeight="true" outlineLevel="0" collapsed="false">
      <c r="A717" s="3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G717" s="3"/>
      <c r="DH717" s="3"/>
      <c r="DI717" s="3"/>
      <c r="DJ717" s="3"/>
      <c r="DK717" s="3"/>
      <c r="DL717" s="3"/>
      <c r="DM717" s="3"/>
      <c r="DN717" s="3"/>
      <c r="DO717" s="3"/>
    </row>
    <row r="718" customFormat="false" ht="12.75" hidden="false" customHeight="true" outlineLevel="0" collapsed="false">
      <c r="A718" s="3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G718" s="3"/>
      <c r="DH718" s="3"/>
      <c r="DI718" s="3"/>
      <c r="DJ718" s="3"/>
      <c r="DK718" s="3"/>
      <c r="DL718" s="3"/>
      <c r="DM718" s="3"/>
      <c r="DN718" s="3"/>
      <c r="DO718" s="3"/>
    </row>
    <row r="719" customFormat="false" ht="12.75" hidden="false" customHeight="true" outlineLevel="0" collapsed="false">
      <c r="A719" s="3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G719" s="3"/>
      <c r="DH719" s="3"/>
      <c r="DI719" s="3"/>
      <c r="DJ719" s="3"/>
      <c r="DK719" s="3"/>
      <c r="DL719" s="3"/>
      <c r="DM719" s="3"/>
      <c r="DN719" s="3"/>
      <c r="DO719" s="3"/>
    </row>
    <row r="720" customFormat="false" ht="12.75" hidden="false" customHeight="true" outlineLevel="0" collapsed="false">
      <c r="A720" s="3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G720" s="3"/>
      <c r="DH720" s="3"/>
      <c r="DI720" s="3"/>
      <c r="DJ720" s="3"/>
      <c r="DK720" s="3"/>
      <c r="DL720" s="3"/>
      <c r="DM720" s="3"/>
      <c r="DN720" s="3"/>
      <c r="DO720" s="3"/>
    </row>
    <row r="721" customFormat="false" ht="12.75" hidden="false" customHeight="true" outlineLevel="0" collapsed="false">
      <c r="A721" s="3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G721" s="3"/>
      <c r="DH721" s="3"/>
      <c r="DI721" s="3"/>
      <c r="DJ721" s="3"/>
      <c r="DK721" s="3"/>
      <c r="DL721" s="3"/>
      <c r="DM721" s="3"/>
      <c r="DN721" s="3"/>
      <c r="DO721" s="3"/>
    </row>
    <row r="722" customFormat="false" ht="12.75" hidden="false" customHeight="true" outlineLevel="0" collapsed="false">
      <c r="A722" s="3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G722" s="3"/>
      <c r="DH722" s="3"/>
      <c r="DI722" s="3"/>
      <c r="DJ722" s="3"/>
      <c r="DK722" s="3"/>
      <c r="DL722" s="3"/>
      <c r="DM722" s="3"/>
      <c r="DN722" s="3"/>
      <c r="DO722" s="3"/>
    </row>
    <row r="723" customFormat="false" ht="12.75" hidden="false" customHeight="true" outlineLevel="0" collapsed="false">
      <c r="A723" s="3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G723" s="3"/>
      <c r="DH723" s="3"/>
      <c r="DI723" s="3"/>
      <c r="DJ723" s="3"/>
      <c r="DK723" s="3"/>
      <c r="DL723" s="3"/>
      <c r="DM723" s="3"/>
      <c r="DN723" s="3"/>
      <c r="DO723" s="3"/>
    </row>
    <row r="724" customFormat="false" ht="12.75" hidden="false" customHeight="true" outlineLevel="0" collapsed="false">
      <c r="A724" s="3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G724" s="3"/>
      <c r="DH724" s="3"/>
      <c r="DI724" s="3"/>
      <c r="DJ724" s="3"/>
      <c r="DK724" s="3"/>
      <c r="DL724" s="3"/>
      <c r="DM724" s="3"/>
      <c r="DN724" s="3"/>
      <c r="DO724" s="3"/>
    </row>
    <row r="725" customFormat="false" ht="12.75" hidden="false" customHeight="true" outlineLevel="0" collapsed="false">
      <c r="A725" s="3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G725" s="3"/>
      <c r="DH725" s="3"/>
      <c r="DI725" s="3"/>
      <c r="DJ725" s="3"/>
      <c r="DK725" s="3"/>
      <c r="DL725" s="3"/>
      <c r="DM725" s="3"/>
      <c r="DN725" s="3"/>
      <c r="DO725" s="3"/>
    </row>
    <row r="726" customFormat="false" ht="12.75" hidden="false" customHeight="true" outlineLevel="0" collapsed="false">
      <c r="A726" s="3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G726" s="3"/>
      <c r="DH726" s="3"/>
      <c r="DI726" s="3"/>
      <c r="DJ726" s="3"/>
      <c r="DK726" s="3"/>
      <c r="DL726" s="3"/>
      <c r="DM726" s="3"/>
      <c r="DN726" s="3"/>
      <c r="DO726" s="3"/>
    </row>
    <row r="727" customFormat="false" ht="12.75" hidden="false" customHeight="true" outlineLevel="0" collapsed="false">
      <c r="A727" s="3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G727" s="3"/>
      <c r="DH727" s="3"/>
      <c r="DI727" s="3"/>
      <c r="DJ727" s="3"/>
      <c r="DK727" s="3"/>
      <c r="DL727" s="3"/>
      <c r="DM727" s="3"/>
      <c r="DN727" s="3"/>
      <c r="DO727" s="3"/>
    </row>
    <row r="728" customFormat="false" ht="12.75" hidden="false" customHeight="true" outlineLevel="0" collapsed="false">
      <c r="A728" s="3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G728" s="3"/>
      <c r="DH728" s="3"/>
      <c r="DI728" s="3"/>
      <c r="DJ728" s="3"/>
      <c r="DK728" s="3"/>
      <c r="DL728" s="3"/>
      <c r="DM728" s="3"/>
      <c r="DN728" s="3"/>
      <c r="DO728" s="3"/>
    </row>
    <row r="729" customFormat="false" ht="12.75" hidden="false" customHeight="true" outlineLevel="0" collapsed="false">
      <c r="A729" s="3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G729" s="3"/>
      <c r="DH729" s="3"/>
      <c r="DI729" s="3"/>
      <c r="DJ729" s="3"/>
      <c r="DK729" s="3"/>
      <c r="DL729" s="3"/>
      <c r="DM729" s="3"/>
      <c r="DN729" s="3"/>
      <c r="DO729" s="3"/>
    </row>
    <row r="730" customFormat="false" ht="12.75" hidden="false" customHeight="true" outlineLevel="0" collapsed="false">
      <c r="A730" s="3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G730" s="3"/>
      <c r="DH730" s="3"/>
      <c r="DI730" s="3"/>
      <c r="DJ730" s="3"/>
      <c r="DK730" s="3"/>
      <c r="DL730" s="3"/>
      <c r="DM730" s="3"/>
      <c r="DN730" s="3"/>
      <c r="DO730" s="3"/>
    </row>
    <row r="731" customFormat="false" ht="12.75" hidden="false" customHeight="true" outlineLevel="0" collapsed="false">
      <c r="A731" s="3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G731" s="3"/>
      <c r="DH731" s="3"/>
      <c r="DI731" s="3"/>
      <c r="DJ731" s="3"/>
      <c r="DK731" s="3"/>
      <c r="DL731" s="3"/>
      <c r="DM731" s="3"/>
      <c r="DN731" s="3"/>
      <c r="DO731" s="3"/>
    </row>
    <row r="732" customFormat="false" ht="12.75" hidden="false" customHeight="true" outlineLevel="0" collapsed="false">
      <c r="A732" s="3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G732" s="3"/>
      <c r="DH732" s="3"/>
      <c r="DI732" s="3"/>
      <c r="DJ732" s="3"/>
      <c r="DK732" s="3"/>
      <c r="DL732" s="3"/>
      <c r="DM732" s="3"/>
      <c r="DN732" s="3"/>
      <c r="DO732" s="3"/>
    </row>
    <row r="733" customFormat="false" ht="12.75" hidden="false" customHeight="true" outlineLevel="0" collapsed="false">
      <c r="A733" s="3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G733" s="3"/>
      <c r="DH733" s="3"/>
      <c r="DI733" s="3"/>
      <c r="DJ733" s="3"/>
      <c r="DK733" s="3"/>
      <c r="DL733" s="3"/>
      <c r="DM733" s="3"/>
      <c r="DN733" s="3"/>
      <c r="DO733" s="3"/>
    </row>
    <row r="734" customFormat="false" ht="12.75" hidden="false" customHeight="true" outlineLevel="0" collapsed="false">
      <c r="A734" s="3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G734" s="3"/>
      <c r="DH734" s="3"/>
      <c r="DI734" s="3"/>
      <c r="DJ734" s="3"/>
      <c r="DK734" s="3"/>
      <c r="DL734" s="3"/>
      <c r="DM734" s="3"/>
      <c r="DN734" s="3"/>
      <c r="DO734" s="3"/>
    </row>
    <row r="735" customFormat="false" ht="12.75" hidden="false" customHeight="true" outlineLevel="0" collapsed="false">
      <c r="A735" s="3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G735" s="3"/>
      <c r="DH735" s="3"/>
      <c r="DI735" s="3"/>
      <c r="DJ735" s="3"/>
      <c r="DK735" s="3"/>
      <c r="DL735" s="3"/>
      <c r="DM735" s="3"/>
      <c r="DN735" s="3"/>
      <c r="DO735" s="3"/>
    </row>
    <row r="736" customFormat="false" ht="12.75" hidden="false" customHeight="true" outlineLevel="0" collapsed="false">
      <c r="A736" s="3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G736" s="3"/>
      <c r="DH736" s="3"/>
      <c r="DI736" s="3"/>
      <c r="DJ736" s="3"/>
      <c r="DK736" s="3"/>
      <c r="DL736" s="3"/>
      <c r="DM736" s="3"/>
      <c r="DN736" s="3"/>
      <c r="DO736" s="3"/>
    </row>
    <row r="737" customFormat="false" ht="12.75" hidden="false" customHeight="true" outlineLevel="0" collapsed="false">
      <c r="A737" s="3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G737" s="3"/>
      <c r="DH737" s="3"/>
      <c r="DI737" s="3"/>
      <c r="DJ737" s="3"/>
      <c r="DK737" s="3"/>
      <c r="DL737" s="3"/>
      <c r="DM737" s="3"/>
      <c r="DN737" s="3"/>
      <c r="DO737" s="3"/>
    </row>
    <row r="738" customFormat="false" ht="12.75" hidden="false" customHeight="true" outlineLevel="0" collapsed="false">
      <c r="A738" s="3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G738" s="3"/>
      <c r="DH738" s="3"/>
      <c r="DI738" s="3"/>
      <c r="DJ738" s="3"/>
      <c r="DK738" s="3"/>
      <c r="DL738" s="3"/>
      <c r="DM738" s="3"/>
      <c r="DN738" s="3"/>
      <c r="DO738" s="3"/>
    </row>
    <row r="739" customFormat="false" ht="12.75" hidden="false" customHeight="true" outlineLevel="0" collapsed="false">
      <c r="A739" s="3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G739" s="3"/>
      <c r="DH739" s="3"/>
      <c r="DI739" s="3"/>
      <c r="DJ739" s="3"/>
      <c r="DK739" s="3"/>
      <c r="DL739" s="3"/>
      <c r="DM739" s="3"/>
      <c r="DN739" s="3"/>
      <c r="DO739" s="3"/>
    </row>
    <row r="740" customFormat="false" ht="12.75" hidden="false" customHeight="true" outlineLevel="0" collapsed="false">
      <c r="A740" s="3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G740" s="3"/>
      <c r="DH740" s="3"/>
      <c r="DI740" s="3"/>
      <c r="DJ740" s="3"/>
      <c r="DK740" s="3"/>
      <c r="DL740" s="3"/>
      <c r="DM740" s="3"/>
      <c r="DN740" s="3"/>
      <c r="DO740" s="3"/>
    </row>
    <row r="741" customFormat="false" ht="12.75" hidden="false" customHeight="true" outlineLevel="0" collapsed="false">
      <c r="A741" s="3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G741" s="3"/>
      <c r="DH741" s="3"/>
      <c r="DI741" s="3"/>
      <c r="DJ741" s="3"/>
      <c r="DK741" s="3"/>
      <c r="DL741" s="3"/>
      <c r="DM741" s="3"/>
      <c r="DN741" s="3"/>
      <c r="DO741" s="3"/>
    </row>
    <row r="742" customFormat="false" ht="12.75" hidden="false" customHeight="true" outlineLevel="0" collapsed="false">
      <c r="A742" s="3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G742" s="3"/>
      <c r="DH742" s="3"/>
      <c r="DI742" s="3"/>
      <c r="DJ742" s="3"/>
      <c r="DK742" s="3"/>
      <c r="DL742" s="3"/>
      <c r="DM742" s="3"/>
      <c r="DN742" s="3"/>
      <c r="DO742" s="3"/>
    </row>
    <row r="743" customFormat="false" ht="12.75" hidden="false" customHeight="true" outlineLevel="0" collapsed="false">
      <c r="A743" s="3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G743" s="3"/>
      <c r="DH743" s="3"/>
      <c r="DI743" s="3"/>
      <c r="DJ743" s="3"/>
      <c r="DK743" s="3"/>
      <c r="DL743" s="3"/>
      <c r="DM743" s="3"/>
      <c r="DN743" s="3"/>
      <c r="DO743" s="3"/>
    </row>
    <row r="744" customFormat="false" ht="12.75" hidden="false" customHeight="true" outlineLevel="0" collapsed="false">
      <c r="A744" s="3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G744" s="3"/>
      <c r="DH744" s="3"/>
      <c r="DI744" s="3"/>
      <c r="DJ744" s="3"/>
      <c r="DK744" s="3"/>
      <c r="DL744" s="3"/>
      <c r="DM744" s="3"/>
      <c r="DN744" s="3"/>
      <c r="DO744" s="3"/>
    </row>
    <row r="745" customFormat="false" ht="12.75" hidden="false" customHeight="true" outlineLevel="0" collapsed="false">
      <c r="A745" s="3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G745" s="3"/>
      <c r="DH745" s="3"/>
      <c r="DI745" s="3"/>
      <c r="DJ745" s="3"/>
      <c r="DK745" s="3"/>
      <c r="DL745" s="3"/>
      <c r="DM745" s="3"/>
      <c r="DN745" s="3"/>
      <c r="DO745" s="3"/>
    </row>
    <row r="746" customFormat="false" ht="12.75" hidden="false" customHeight="true" outlineLevel="0" collapsed="false">
      <c r="A746" s="3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G746" s="3"/>
      <c r="DH746" s="3"/>
      <c r="DI746" s="3"/>
      <c r="DJ746" s="3"/>
      <c r="DK746" s="3"/>
      <c r="DL746" s="3"/>
      <c r="DM746" s="3"/>
      <c r="DN746" s="3"/>
      <c r="DO746" s="3"/>
    </row>
    <row r="747" customFormat="false" ht="12.75" hidden="false" customHeight="true" outlineLevel="0" collapsed="false">
      <c r="A747" s="3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G747" s="3"/>
      <c r="DH747" s="3"/>
      <c r="DI747" s="3"/>
      <c r="DJ747" s="3"/>
      <c r="DK747" s="3"/>
      <c r="DL747" s="3"/>
      <c r="DM747" s="3"/>
      <c r="DN747" s="3"/>
      <c r="DO747" s="3"/>
    </row>
    <row r="748" customFormat="false" ht="12.75" hidden="false" customHeight="true" outlineLevel="0" collapsed="false">
      <c r="A748" s="3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G748" s="3"/>
      <c r="DH748" s="3"/>
      <c r="DI748" s="3"/>
      <c r="DJ748" s="3"/>
      <c r="DK748" s="3"/>
      <c r="DL748" s="3"/>
      <c r="DM748" s="3"/>
      <c r="DN748" s="3"/>
      <c r="DO748" s="3"/>
    </row>
    <row r="749" customFormat="false" ht="12.75" hidden="false" customHeight="true" outlineLevel="0" collapsed="false">
      <c r="A749" s="3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G749" s="3"/>
      <c r="DH749" s="3"/>
      <c r="DI749" s="3"/>
      <c r="DJ749" s="3"/>
      <c r="DK749" s="3"/>
      <c r="DL749" s="3"/>
      <c r="DM749" s="3"/>
      <c r="DN749" s="3"/>
      <c r="DO749" s="3"/>
    </row>
    <row r="750" customFormat="false" ht="12.75" hidden="false" customHeight="true" outlineLevel="0" collapsed="false">
      <c r="A750" s="3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G750" s="3"/>
      <c r="DH750" s="3"/>
      <c r="DI750" s="3"/>
      <c r="DJ750" s="3"/>
      <c r="DK750" s="3"/>
      <c r="DL750" s="3"/>
      <c r="DM750" s="3"/>
      <c r="DN750" s="3"/>
      <c r="DO750" s="3"/>
    </row>
    <row r="751" customFormat="false" ht="12.75" hidden="false" customHeight="true" outlineLevel="0" collapsed="false">
      <c r="A751" s="3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G751" s="3"/>
      <c r="DH751" s="3"/>
      <c r="DI751" s="3"/>
      <c r="DJ751" s="3"/>
      <c r="DK751" s="3"/>
      <c r="DL751" s="3"/>
      <c r="DM751" s="3"/>
      <c r="DN751" s="3"/>
      <c r="DO751" s="3"/>
    </row>
    <row r="752" customFormat="false" ht="12.75" hidden="false" customHeight="true" outlineLevel="0" collapsed="false">
      <c r="A752" s="3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G752" s="3"/>
      <c r="DH752" s="3"/>
      <c r="DI752" s="3"/>
      <c r="DJ752" s="3"/>
      <c r="DK752" s="3"/>
      <c r="DL752" s="3"/>
      <c r="DM752" s="3"/>
      <c r="DN752" s="3"/>
      <c r="DO752" s="3"/>
    </row>
    <row r="753" customFormat="false" ht="12.75" hidden="false" customHeight="true" outlineLevel="0" collapsed="false">
      <c r="A753" s="3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G753" s="3"/>
      <c r="DH753" s="3"/>
      <c r="DI753" s="3"/>
      <c r="DJ753" s="3"/>
      <c r="DK753" s="3"/>
      <c r="DL753" s="3"/>
      <c r="DM753" s="3"/>
      <c r="DN753" s="3"/>
      <c r="DO753" s="3"/>
    </row>
    <row r="754" customFormat="false" ht="12.75" hidden="false" customHeight="true" outlineLevel="0" collapsed="false">
      <c r="A754" s="3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G754" s="3"/>
      <c r="DH754" s="3"/>
      <c r="DI754" s="3"/>
      <c r="DJ754" s="3"/>
      <c r="DK754" s="3"/>
      <c r="DL754" s="3"/>
      <c r="DM754" s="3"/>
      <c r="DN754" s="3"/>
      <c r="DO754" s="3"/>
    </row>
    <row r="755" customFormat="false" ht="12.75" hidden="false" customHeight="true" outlineLevel="0" collapsed="false">
      <c r="A755" s="3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G755" s="3"/>
      <c r="DH755" s="3"/>
      <c r="DI755" s="3"/>
      <c r="DJ755" s="3"/>
      <c r="DK755" s="3"/>
      <c r="DL755" s="3"/>
      <c r="DM755" s="3"/>
      <c r="DN755" s="3"/>
      <c r="DO755" s="3"/>
    </row>
    <row r="756" customFormat="false" ht="12.75" hidden="false" customHeight="true" outlineLevel="0" collapsed="false">
      <c r="A756" s="3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G756" s="3"/>
      <c r="DH756" s="3"/>
      <c r="DI756" s="3"/>
      <c r="DJ756" s="3"/>
      <c r="DK756" s="3"/>
      <c r="DL756" s="3"/>
      <c r="DM756" s="3"/>
      <c r="DN756" s="3"/>
      <c r="DO756" s="3"/>
    </row>
    <row r="757" customFormat="false" ht="12.75" hidden="false" customHeight="true" outlineLevel="0" collapsed="false">
      <c r="A757" s="3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G757" s="3"/>
      <c r="DH757" s="3"/>
      <c r="DI757" s="3"/>
      <c r="DJ757" s="3"/>
      <c r="DK757" s="3"/>
      <c r="DL757" s="3"/>
      <c r="DM757" s="3"/>
      <c r="DN757" s="3"/>
      <c r="DO757" s="3"/>
    </row>
    <row r="758" customFormat="false" ht="12.75" hidden="false" customHeight="true" outlineLevel="0" collapsed="false">
      <c r="A758" s="3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G758" s="3"/>
      <c r="DH758" s="3"/>
      <c r="DI758" s="3"/>
      <c r="DJ758" s="3"/>
      <c r="DK758" s="3"/>
      <c r="DL758" s="3"/>
      <c r="DM758" s="3"/>
      <c r="DN758" s="3"/>
      <c r="DO758" s="3"/>
    </row>
    <row r="759" customFormat="false" ht="12.75" hidden="false" customHeight="true" outlineLevel="0" collapsed="false">
      <c r="A759" s="3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G759" s="3"/>
      <c r="DH759" s="3"/>
      <c r="DI759" s="3"/>
      <c r="DJ759" s="3"/>
      <c r="DK759" s="3"/>
      <c r="DL759" s="3"/>
      <c r="DM759" s="3"/>
      <c r="DN759" s="3"/>
      <c r="DO759" s="3"/>
    </row>
    <row r="760" customFormat="false" ht="12.75" hidden="false" customHeight="true" outlineLevel="0" collapsed="false">
      <c r="A760" s="3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G760" s="3"/>
      <c r="DH760" s="3"/>
      <c r="DI760" s="3"/>
      <c r="DJ760" s="3"/>
      <c r="DK760" s="3"/>
      <c r="DL760" s="3"/>
      <c r="DM760" s="3"/>
      <c r="DN760" s="3"/>
      <c r="DO760" s="3"/>
    </row>
    <row r="761" customFormat="false" ht="12.75" hidden="false" customHeight="true" outlineLevel="0" collapsed="false">
      <c r="A761" s="3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G761" s="3"/>
      <c r="DH761" s="3"/>
      <c r="DI761" s="3"/>
      <c r="DJ761" s="3"/>
      <c r="DK761" s="3"/>
      <c r="DL761" s="3"/>
      <c r="DM761" s="3"/>
      <c r="DN761" s="3"/>
      <c r="DO761" s="3"/>
    </row>
    <row r="762" customFormat="false" ht="12.75" hidden="false" customHeight="true" outlineLevel="0" collapsed="false">
      <c r="A762" s="3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G762" s="3"/>
      <c r="DH762" s="3"/>
      <c r="DI762" s="3"/>
      <c r="DJ762" s="3"/>
      <c r="DK762" s="3"/>
      <c r="DL762" s="3"/>
      <c r="DM762" s="3"/>
      <c r="DN762" s="3"/>
      <c r="DO762" s="3"/>
    </row>
    <row r="763" customFormat="false" ht="12.75" hidden="false" customHeight="true" outlineLevel="0" collapsed="false">
      <c r="A763" s="3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G763" s="3"/>
      <c r="DH763" s="3"/>
      <c r="DI763" s="3"/>
      <c r="DJ763" s="3"/>
      <c r="DK763" s="3"/>
      <c r="DL763" s="3"/>
      <c r="DM763" s="3"/>
      <c r="DN763" s="3"/>
      <c r="DO763" s="3"/>
    </row>
    <row r="764" customFormat="false" ht="12.75" hidden="false" customHeight="true" outlineLevel="0" collapsed="false">
      <c r="A764" s="3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G764" s="3"/>
      <c r="DH764" s="3"/>
      <c r="DI764" s="3"/>
      <c r="DJ764" s="3"/>
      <c r="DK764" s="3"/>
      <c r="DL764" s="3"/>
      <c r="DM764" s="3"/>
      <c r="DN764" s="3"/>
      <c r="DO764" s="3"/>
    </row>
    <row r="765" customFormat="false" ht="12.75" hidden="false" customHeight="true" outlineLevel="0" collapsed="false">
      <c r="A765" s="3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G765" s="3"/>
      <c r="DH765" s="3"/>
      <c r="DI765" s="3"/>
      <c r="DJ765" s="3"/>
      <c r="DK765" s="3"/>
      <c r="DL765" s="3"/>
      <c r="DM765" s="3"/>
      <c r="DN765" s="3"/>
      <c r="DO765" s="3"/>
    </row>
    <row r="766" customFormat="false" ht="12.75" hidden="false" customHeight="true" outlineLevel="0" collapsed="false">
      <c r="A766" s="3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G766" s="3"/>
      <c r="DH766" s="3"/>
      <c r="DI766" s="3"/>
      <c r="DJ766" s="3"/>
      <c r="DK766" s="3"/>
      <c r="DL766" s="3"/>
      <c r="DM766" s="3"/>
      <c r="DN766" s="3"/>
      <c r="DO766" s="3"/>
    </row>
    <row r="767" customFormat="false" ht="12.75" hidden="false" customHeight="true" outlineLevel="0" collapsed="false">
      <c r="A767" s="3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G767" s="3"/>
      <c r="DH767" s="3"/>
      <c r="DI767" s="3"/>
      <c r="DJ767" s="3"/>
      <c r="DK767" s="3"/>
      <c r="DL767" s="3"/>
      <c r="DM767" s="3"/>
      <c r="DN767" s="3"/>
      <c r="DO767" s="3"/>
    </row>
    <row r="768" customFormat="false" ht="12.75" hidden="false" customHeight="true" outlineLevel="0" collapsed="false">
      <c r="A768" s="3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G768" s="3"/>
      <c r="DH768" s="3"/>
      <c r="DI768" s="3"/>
      <c r="DJ768" s="3"/>
      <c r="DK768" s="3"/>
      <c r="DL768" s="3"/>
      <c r="DM768" s="3"/>
      <c r="DN768" s="3"/>
      <c r="DO768" s="3"/>
    </row>
    <row r="769" customFormat="false" ht="12.75" hidden="false" customHeight="true" outlineLevel="0" collapsed="false">
      <c r="A769" s="3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G769" s="3"/>
      <c r="DH769" s="3"/>
      <c r="DI769" s="3"/>
      <c r="DJ769" s="3"/>
      <c r="DK769" s="3"/>
      <c r="DL769" s="3"/>
      <c r="DM769" s="3"/>
      <c r="DN769" s="3"/>
      <c r="DO769" s="3"/>
    </row>
    <row r="770" customFormat="false" ht="12.75" hidden="false" customHeight="true" outlineLevel="0" collapsed="false">
      <c r="A770" s="3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G770" s="3"/>
      <c r="DH770" s="3"/>
      <c r="DI770" s="3"/>
      <c r="DJ770" s="3"/>
      <c r="DK770" s="3"/>
      <c r="DL770" s="3"/>
      <c r="DM770" s="3"/>
      <c r="DN770" s="3"/>
      <c r="DO770" s="3"/>
    </row>
    <row r="771" customFormat="false" ht="12.75" hidden="false" customHeight="true" outlineLevel="0" collapsed="false">
      <c r="A771" s="3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G771" s="3"/>
      <c r="DH771" s="3"/>
      <c r="DI771" s="3"/>
      <c r="DJ771" s="3"/>
      <c r="DK771" s="3"/>
      <c r="DL771" s="3"/>
      <c r="DM771" s="3"/>
      <c r="DN771" s="3"/>
      <c r="DO771" s="3"/>
    </row>
    <row r="772" customFormat="false" ht="12.75" hidden="false" customHeight="true" outlineLevel="0" collapsed="false">
      <c r="A772" s="3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G772" s="3"/>
      <c r="DH772" s="3"/>
      <c r="DI772" s="3"/>
      <c r="DJ772" s="3"/>
      <c r="DK772" s="3"/>
      <c r="DL772" s="3"/>
      <c r="DM772" s="3"/>
      <c r="DN772" s="3"/>
      <c r="DO772" s="3"/>
    </row>
    <row r="773" customFormat="false" ht="12.75" hidden="false" customHeight="true" outlineLevel="0" collapsed="false">
      <c r="A773" s="3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G773" s="3"/>
      <c r="DH773" s="3"/>
      <c r="DI773" s="3"/>
      <c r="DJ773" s="3"/>
      <c r="DK773" s="3"/>
      <c r="DL773" s="3"/>
      <c r="DM773" s="3"/>
      <c r="DN773" s="3"/>
      <c r="DO773" s="3"/>
    </row>
    <row r="774" customFormat="false" ht="12.75" hidden="false" customHeight="true" outlineLevel="0" collapsed="false">
      <c r="A774" s="3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G774" s="3"/>
      <c r="DH774" s="3"/>
      <c r="DI774" s="3"/>
      <c r="DJ774" s="3"/>
      <c r="DK774" s="3"/>
      <c r="DL774" s="3"/>
      <c r="DM774" s="3"/>
      <c r="DN774" s="3"/>
      <c r="DO774" s="3"/>
    </row>
    <row r="775" customFormat="false" ht="12.75" hidden="false" customHeight="true" outlineLevel="0" collapsed="false">
      <c r="A775" s="3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G775" s="3"/>
      <c r="DH775" s="3"/>
      <c r="DI775" s="3"/>
      <c r="DJ775" s="3"/>
      <c r="DK775" s="3"/>
      <c r="DL775" s="3"/>
      <c r="DM775" s="3"/>
      <c r="DN775" s="3"/>
      <c r="DO775" s="3"/>
    </row>
    <row r="776" customFormat="false" ht="12.75" hidden="false" customHeight="true" outlineLevel="0" collapsed="false">
      <c r="A776" s="3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G776" s="3"/>
      <c r="DH776" s="3"/>
      <c r="DI776" s="3"/>
      <c r="DJ776" s="3"/>
      <c r="DK776" s="3"/>
      <c r="DL776" s="3"/>
      <c r="DM776" s="3"/>
      <c r="DN776" s="3"/>
      <c r="DO776" s="3"/>
    </row>
    <row r="777" customFormat="false" ht="12.75" hidden="false" customHeight="true" outlineLevel="0" collapsed="false">
      <c r="A777" s="3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G777" s="3"/>
      <c r="DH777" s="3"/>
      <c r="DI777" s="3"/>
      <c r="DJ777" s="3"/>
      <c r="DK777" s="3"/>
      <c r="DL777" s="3"/>
      <c r="DM777" s="3"/>
      <c r="DN777" s="3"/>
      <c r="DO777" s="3"/>
    </row>
    <row r="778" customFormat="false" ht="12.75" hidden="false" customHeight="true" outlineLevel="0" collapsed="false">
      <c r="A778" s="3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G778" s="3"/>
      <c r="DH778" s="3"/>
      <c r="DI778" s="3"/>
      <c r="DJ778" s="3"/>
      <c r="DK778" s="3"/>
      <c r="DL778" s="3"/>
      <c r="DM778" s="3"/>
      <c r="DN778" s="3"/>
      <c r="DO778" s="3"/>
    </row>
    <row r="779" customFormat="false" ht="12.75" hidden="false" customHeight="true" outlineLevel="0" collapsed="false">
      <c r="A779" s="3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G779" s="3"/>
      <c r="DH779" s="3"/>
      <c r="DI779" s="3"/>
      <c r="DJ779" s="3"/>
      <c r="DK779" s="3"/>
      <c r="DL779" s="3"/>
      <c r="DM779" s="3"/>
      <c r="DN779" s="3"/>
      <c r="DO779" s="3"/>
    </row>
    <row r="780" customFormat="false" ht="12.75" hidden="false" customHeight="true" outlineLevel="0" collapsed="false">
      <c r="A780" s="3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G780" s="3"/>
      <c r="DH780" s="3"/>
      <c r="DI780" s="3"/>
      <c r="DJ780" s="3"/>
      <c r="DK780" s="3"/>
      <c r="DL780" s="3"/>
      <c r="DM780" s="3"/>
      <c r="DN780" s="3"/>
      <c r="DO780" s="3"/>
    </row>
    <row r="781" customFormat="false" ht="12.75" hidden="false" customHeight="true" outlineLevel="0" collapsed="false">
      <c r="A781" s="3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G781" s="3"/>
      <c r="DH781" s="3"/>
      <c r="DI781" s="3"/>
      <c r="DJ781" s="3"/>
      <c r="DK781" s="3"/>
      <c r="DL781" s="3"/>
      <c r="DM781" s="3"/>
      <c r="DN781" s="3"/>
      <c r="DO781" s="3"/>
    </row>
    <row r="782" customFormat="false" ht="12.75" hidden="false" customHeight="true" outlineLevel="0" collapsed="false">
      <c r="A782" s="3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G782" s="3"/>
      <c r="DH782" s="3"/>
      <c r="DI782" s="3"/>
      <c r="DJ782" s="3"/>
      <c r="DK782" s="3"/>
      <c r="DL782" s="3"/>
      <c r="DM782" s="3"/>
      <c r="DN782" s="3"/>
      <c r="DO782" s="3"/>
    </row>
    <row r="783" customFormat="false" ht="12.75" hidden="false" customHeight="true" outlineLevel="0" collapsed="false">
      <c r="A783" s="3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G783" s="3"/>
      <c r="DH783" s="3"/>
      <c r="DI783" s="3"/>
      <c r="DJ783" s="3"/>
      <c r="DK783" s="3"/>
      <c r="DL783" s="3"/>
      <c r="DM783" s="3"/>
      <c r="DN783" s="3"/>
      <c r="DO783" s="3"/>
    </row>
    <row r="784" customFormat="false" ht="12.75" hidden="false" customHeight="true" outlineLevel="0" collapsed="false">
      <c r="A784" s="3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G784" s="3"/>
      <c r="DH784" s="3"/>
      <c r="DI784" s="3"/>
      <c r="DJ784" s="3"/>
      <c r="DK784" s="3"/>
      <c r="DL784" s="3"/>
      <c r="DM784" s="3"/>
      <c r="DN784" s="3"/>
      <c r="DO784" s="3"/>
    </row>
    <row r="785" customFormat="false" ht="12.75" hidden="false" customHeight="true" outlineLevel="0" collapsed="false">
      <c r="A785" s="3"/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G785" s="3"/>
      <c r="DH785" s="3"/>
      <c r="DI785" s="3"/>
      <c r="DJ785" s="3"/>
      <c r="DK785" s="3"/>
      <c r="DL785" s="3"/>
      <c r="DM785" s="3"/>
      <c r="DN785" s="3"/>
      <c r="DO785" s="3"/>
    </row>
    <row r="786" customFormat="false" ht="12.75" hidden="false" customHeight="true" outlineLevel="0" collapsed="false">
      <c r="A786" s="3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G786" s="3"/>
      <c r="DH786" s="3"/>
      <c r="DI786" s="3"/>
      <c r="DJ786" s="3"/>
      <c r="DK786" s="3"/>
      <c r="DL786" s="3"/>
      <c r="DM786" s="3"/>
      <c r="DN786" s="3"/>
      <c r="DO786" s="3"/>
    </row>
    <row r="787" customFormat="false" ht="12.75" hidden="false" customHeight="true" outlineLevel="0" collapsed="false">
      <c r="A787" s="3"/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G787" s="3"/>
      <c r="DH787" s="3"/>
      <c r="DI787" s="3"/>
      <c r="DJ787" s="3"/>
      <c r="DK787" s="3"/>
      <c r="DL787" s="3"/>
      <c r="DM787" s="3"/>
      <c r="DN787" s="3"/>
      <c r="DO787" s="3"/>
    </row>
    <row r="788" customFormat="false" ht="12.75" hidden="false" customHeight="true" outlineLevel="0" collapsed="false">
      <c r="A788" s="3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G788" s="3"/>
      <c r="DH788" s="3"/>
      <c r="DI788" s="3"/>
      <c r="DJ788" s="3"/>
      <c r="DK788" s="3"/>
      <c r="DL788" s="3"/>
      <c r="DM788" s="3"/>
      <c r="DN788" s="3"/>
      <c r="DO788" s="3"/>
    </row>
    <row r="789" customFormat="false" ht="12.75" hidden="false" customHeight="true" outlineLevel="0" collapsed="false">
      <c r="A789" s="3"/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G789" s="3"/>
      <c r="DH789" s="3"/>
      <c r="DI789" s="3"/>
      <c r="DJ789" s="3"/>
      <c r="DK789" s="3"/>
      <c r="DL789" s="3"/>
      <c r="DM789" s="3"/>
      <c r="DN789" s="3"/>
      <c r="DO789" s="3"/>
    </row>
    <row r="790" customFormat="false" ht="12.75" hidden="false" customHeight="true" outlineLevel="0" collapsed="false">
      <c r="A790" s="3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G790" s="3"/>
      <c r="DH790" s="3"/>
      <c r="DI790" s="3"/>
      <c r="DJ790" s="3"/>
      <c r="DK790" s="3"/>
      <c r="DL790" s="3"/>
      <c r="DM790" s="3"/>
      <c r="DN790" s="3"/>
      <c r="DO790" s="3"/>
    </row>
    <row r="791" customFormat="false" ht="12.75" hidden="false" customHeight="true" outlineLevel="0" collapsed="false">
      <c r="A791" s="3"/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G791" s="3"/>
      <c r="DH791" s="3"/>
      <c r="DI791" s="3"/>
      <c r="DJ791" s="3"/>
      <c r="DK791" s="3"/>
      <c r="DL791" s="3"/>
      <c r="DM791" s="3"/>
      <c r="DN791" s="3"/>
      <c r="DO791" s="3"/>
    </row>
    <row r="792" customFormat="false" ht="12.75" hidden="false" customHeight="true" outlineLevel="0" collapsed="false">
      <c r="A792" s="3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G792" s="3"/>
      <c r="DH792" s="3"/>
      <c r="DI792" s="3"/>
      <c r="DJ792" s="3"/>
      <c r="DK792" s="3"/>
      <c r="DL792" s="3"/>
      <c r="DM792" s="3"/>
      <c r="DN792" s="3"/>
      <c r="DO792" s="3"/>
    </row>
    <row r="793" customFormat="false" ht="12.75" hidden="false" customHeight="true" outlineLevel="0" collapsed="false">
      <c r="A793" s="3"/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G793" s="3"/>
      <c r="DH793" s="3"/>
      <c r="DI793" s="3"/>
      <c r="DJ793" s="3"/>
      <c r="DK793" s="3"/>
      <c r="DL793" s="3"/>
      <c r="DM793" s="3"/>
      <c r="DN793" s="3"/>
      <c r="DO793" s="3"/>
    </row>
    <row r="794" customFormat="false" ht="12.75" hidden="false" customHeight="true" outlineLevel="0" collapsed="false">
      <c r="A794" s="3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G794" s="3"/>
      <c r="DH794" s="3"/>
      <c r="DI794" s="3"/>
      <c r="DJ794" s="3"/>
      <c r="DK794" s="3"/>
      <c r="DL794" s="3"/>
      <c r="DM794" s="3"/>
      <c r="DN794" s="3"/>
      <c r="DO794" s="3"/>
    </row>
    <row r="795" customFormat="false" ht="12.75" hidden="false" customHeight="true" outlineLevel="0" collapsed="false">
      <c r="A795" s="3"/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G795" s="3"/>
      <c r="DH795" s="3"/>
      <c r="DI795" s="3"/>
      <c r="DJ795" s="3"/>
      <c r="DK795" s="3"/>
      <c r="DL795" s="3"/>
      <c r="DM795" s="3"/>
      <c r="DN795" s="3"/>
      <c r="DO795" s="3"/>
    </row>
    <row r="796" customFormat="false" ht="12.75" hidden="false" customHeight="true" outlineLevel="0" collapsed="false">
      <c r="A796" s="3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G796" s="3"/>
      <c r="DH796" s="3"/>
      <c r="DI796" s="3"/>
      <c r="DJ796" s="3"/>
      <c r="DK796" s="3"/>
      <c r="DL796" s="3"/>
      <c r="DM796" s="3"/>
      <c r="DN796" s="3"/>
      <c r="DO796" s="3"/>
    </row>
    <row r="797" customFormat="false" ht="12.75" hidden="false" customHeight="true" outlineLevel="0" collapsed="false">
      <c r="A797" s="3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G797" s="3"/>
      <c r="DH797" s="3"/>
      <c r="DI797" s="3"/>
      <c r="DJ797" s="3"/>
      <c r="DK797" s="3"/>
      <c r="DL797" s="3"/>
      <c r="DM797" s="3"/>
      <c r="DN797" s="3"/>
      <c r="DO797" s="3"/>
    </row>
    <row r="798" customFormat="false" ht="12.75" hidden="false" customHeight="true" outlineLevel="0" collapsed="false">
      <c r="A798" s="3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G798" s="3"/>
      <c r="DH798" s="3"/>
      <c r="DI798" s="3"/>
      <c r="DJ798" s="3"/>
      <c r="DK798" s="3"/>
      <c r="DL798" s="3"/>
      <c r="DM798" s="3"/>
      <c r="DN798" s="3"/>
      <c r="DO798" s="3"/>
    </row>
    <row r="799" customFormat="false" ht="12.75" hidden="false" customHeight="true" outlineLevel="0" collapsed="false">
      <c r="A799" s="3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G799" s="3"/>
      <c r="DH799" s="3"/>
      <c r="DI799" s="3"/>
      <c r="DJ799" s="3"/>
      <c r="DK799" s="3"/>
      <c r="DL799" s="3"/>
      <c r="DM799" s="3"/>
      <c r="DN799" s="3"/>
      <c r="DO799" s="3"/>
    </row>
    <row r="800" customFormat="false" ht="12.75" hidden="false" customHeight="true" outlineLevel="0" collapsed="false">
      <c r="A800" s="3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G800" s="3"/>
      <c r="DH800" s="3"/>
      <c r="DI800" s="3"/>
      <c r="DJ800" s="3"/>
      <c r="DK800" s="3"/>
      <c r="DL800" s="3"/>
      <c r="DM800" s="3"/>
      <c r="DN800" s="3"/>
      <c r="DO800" s="3"/>
    </row>
    <row r="801" customFormat="false" ht="12.75" hidden="false" customHeight="true" outlineLevel="0" collapsed="false">
      <c r="A801" s="3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G801" s="3"/>
      <c r="DH801" s="3"/>
      <c r="DI801" s="3"/>
      <c r="DJ801" s="3"/>
      <c r="DK801" s="3"/>
      <c r="DL801" s="3"/>
      <c r="DM801" s="3"/>
      <c r="DN801" s="3"/>
      <c r="DO801" s="3"/>
    </row>
    <row r="802" customFormat="false" ht="12.75" hidden="false" customHeight="true" outlineLevel="0" collapsed="false">
      <c r="A802" s="3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G802" s="3"/>
      <c r="DH802" s="3"/>
      <c r="DI802" s="3"/>
      <c r="DJ802" s="3"/>
      <c r="DK802" s="3"/>
      <c r="DL802" s="3"/>
      <c r="DM802" s="3"/>
      <c r="DN802" s="3"/>
      <c r="DO802" s="3"/>
    </row>
    <row r="803" customFormat="false" ht="12.75" hidden="false" customHeight="true" outlineLevel="0" collapsed="false">
      <c r="A803" s="3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G803" s="3"/>
      <c r="DH803" s="3"/>
      <c r="DI803" s="3"/>
      <c r="DJ803" s="3"/>
      <c r="DK803" s="3"/>
      <c r="DL803" s="3"/>
      <c r="DM803" s="3"/>
      <c r="DN803" s="3"/>
      <c r="DO803" s="3"/>
    </row>
    <row r="804" customFormat="false" ht="12.75" hidden="false" customHeight="true" outlineLevel="0" collapsed="false">
      <c r="A804" s="3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G804" s="3"/>
      <c r="DH804" s="3"/>
      <c r="DI804" s="3"/>
      <c r="DJ804" s="3"/>
      <c r="DK804" s="3"/>
      <c r="DL804" s="3"/>
      <c r="DM804" s="3"/>
      <c r="DN804" s="3"/>
      <c r="DO804" s="3"/>
    </row>
    <row r="805" customFormat="false" ht="12.75" hidden="false" customHeight="true" outlineLevel="0" collapsed="false">
      <c r="A805" s="3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G805" s="3"/>
      <c r="DH805" s="3"/>
      <c r="DI805" s="3"/>
      <c r="DJ805" s="3"/>
      <c r="DK805" s="3"/>
      <c r="DL805" s="3"/>
      <c r="DM805" s="3"/>
      <c r="DN805" s="3"/>
      <c r="DO805" s="3"/>
    </row>
    <row r="806" customFormat="false" ht="12.75" hidden="false" customHeight="true" outlineLevel="0" collapsed="false">
      <c r="A806" s="3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G806" s="3"/>
      <c r="DH806" s="3"/>
      <c r="DI806" s="3"/>
      <c r="DJ806" s="3"/>
      <c r="DK806" s="3"/>
      <c r="DL806" s="3"/>
      <c r="DM806" s="3"/>
      <c r="DN806" s="3"/>
      <c r="DO806" s="3"/>
    </row>
    <row r="807" customFormat="false" ht="12.75" hidden="false" customHeight="true" outlineLevel="0" collapsed="false">
      <c r="A807" s="3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G807" s="3"/>
      <c r="DH807" s="3"/>
      <c r="DI807" s="3"/>
      <c r="DJ807" s="3"/>
      <c r="DK807" s="3"/>
      <c r="DL807" s="3"/>
      <c r="DM807" s="3"/>
      <c r="DN807" s="3"/>
      <c r="DO807" s="3"/>
    </row>
    <row r="808" customFormat="false" ht="12.75" hidden="false" customHeight="true" outlineLevel="0" collapsed="false">
      <c r="A808" s="3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G808" s="3"/>
      <c r="DH808" s="3"/>
      <c r="DI808" s="3"/>
      <c r="DJ808" s="3"/>
      <c r="DK808" s="3"/>
      <c r="DL808" s="3"/>
      <c r="DM808" s="3"/>
      <c r="DN808" s="3"/>
      <c r="DO808" s="3"/>
    </row>
    <row r="809" customFormat="false" ht="12.75" hidden="false" customHeight="true" outlineLevel="0" collapsed="false">
      <c r="A809" s="3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G809" s="3"/>
      <c r="DH809" s="3"/>
      <c r="DI809" s="3"/>
      <c r="DJ809" s="3"/>
      <c r="DK809" s="3"/>
      <c r="DL809" s="3"/>
      <c r="DM809" s="3"/>
      <c r="DN809" s="3"/>
      <c r="DO809" s="3"/>
    </row>
    <row r="810" customFormat="false" ht="12.75" hidden="false" customHeight="true" outlineLevel="0" collapsed="false">
      <c r="A810" s="3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G810" s="3"/>
      <c r="DH810" s="3"/>
      <c r="DI810" s="3"/>
      <c r="DJ810" s="3"/>
      <c r="DK810" s="3"/>
      <c r="DL810" s="3"/>
      <c r="DM810" s="3"/>
      <c r="DN810" s="3"/>
      <c r="DO810" s="3"/>
    </row>
    <row r="811" customFormat="false" ht="12.75" hidden="false" customHeight="true" outlineLevel="0" collapsed="false">
      <c r="A811" s="3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G811" s="3"/>
      <c r="DH811" s="3"/>
      <c r="DI811" s="3"/>
      <c r="DJ811" s="3"/>
      <c r="DK811" s="3"/>
      <c r="DL811" s="3"/>
      <c r="DM811" s="3"/>
      <c r="DN811" s="3"/>
      <c r="DO811" s="3"/>
    </row>
    <row r="812" customFormat="false" ht="12.75" hidden="false" customHeight="true" outlineLevel="0" collapsed="false">
      <c r="A812" s="3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G812" s="3"/>
      <c r="DH812" s="3"/>
      <c r="DI812" s="3"/>
      <c r="DJ812" s="3"/>
      <c r="DK812" s="3"/>
      <c r="DL812" s="3"/>
      <c r="DM812" s="3"/>
      <c r="DN812" s="3"/>
      <c r="DO812" s="3"/>
    </row>
    <row r="813" customFormat="false" ht="12.75" hidden="false" customHeight="true" outlineLevel="0" collapsed="false">
      <c r="A813" s="3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G813" s="3"/>
      <c r="DH813" s="3"/>
      <c r="DI813" s="3"/>
      <c r="DJ813" s="3"/>
      <c r="DK813" s="3"/>
      <c r="DL813" s="3"/>
      <c r="DM813" s="3"/>
      <c r="DN813" s="3"/>
      <c r="DO813" s="3"/>
    </row>
    <row r="814" customFormat="false" ht="12.75" hidden="false" customHeight="true" outlineLevel="0" collapsed="false">
      <c r="A814" s="3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G814" s="3"/>
      <c r="DH814" s="3"/>
      <c r="DI814" s="3"/>
      <c r="DJ814" s="3"/>
      <c r="DK814" s="3"/>
      <c r="DL814" s="3"/>
      <c r="DM814" s="3"/>
      <c r="DN814" s="3"/>
      <c r="DO814" s="3"/>
    </row>
    <row r="815" customFormat="false" ht="12.75" hidden="false" customHeight="true" outlineLevel="0" collapsed="false">
      <c r="A815" s="3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G815" s="3"/>
      <c r="DH815" s="3"/>
      <c r="DI815" s="3"/>
      <c r="DJ815" s="3"/>
      <c r="DK815" s="3"/>
      <c r="DL815" s="3"/>
      <c r="DM815" s="3"/>
      <c r="DN815" s="3"/>
      <c r="DO815" s="3"/>
    </row>
    <row r="816" customFormat="false" ht="12.75" hidden="false" customHeight="true" outlineLevel="0" collapsed="false">
      <c r="A816" s="3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G816" s="3"/>
      <c r="DH816" s="3"/>
      <c r="DI816" s="3"/>
      <c r="DJ816" s="3"/>
      <c r="DK816" s="3"/>
      <c r="DL816" s="3"/>
      <c r="DM816" s="3"/>
      <c r="DN816" s="3"/>
      <c r="DO816" s="3"/>
    </row>
    <row r="817" customFormat="false" ht="12.75" hidden="false" customHeight="true" outlineLevel="0" collapsed="false">
      <c r="A817" s="3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G817" s="3"/>
      <c r="DH817" s="3"/>
      <c r="DI817" s="3"/>
      <c r="DJ817" s="3"/>
      <c r="DK817" s="3"/>
      <c r="DL817" s="3"/>
      <c r="DM817" s="3"/>
      <c r="DN817" s="3"/>
      <c r="DO817" s="3"/>
    </row>
    <row r="818" customFormat="false" ht="12.75" hidden="false" customHeight="true" outlineLevel="0" collapsed="false">
      <c r="A818" s="3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G818" s="3"/>
      <c r="DH818" s="3"/>
      <c r="DI818" s="3"/>
      <c r="DJ818" s="3"/>
      <c r="DK818" s="3"/>
      <c r="DL818" s="3"/>
      <c r="DM818" s="3"/>
      <c r="DN818" s="3"/>
      <c r="DO818" s="3"/>
    </row>
    <row r="819" customFormat="false" ht="12.75" hidden="false" customHeight="true" outlineLevel="0" collapsed="false">
      <c r="A819" s="3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G819" s="3"/>
      <c r="DH819" s="3"/>
      <c r="DI819" s="3"/>
      <c r="DJ819" s="3"/>
      <c r="DK819" s="3"/>
      <c r="DL819" s="3"/>
      <c r="DM819" s="3"/>
      <c r="DN819" s="3"/>
      <c r="DO819" s="3"/>
    </row>
    <row r="820" customFormat="false" ht="12.75" hidden="false" customHeight="true" outlineLevel="0" collapsed="false">
      <c r="A820" s="3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G820" s="3"/>
      <c r="DH820" s="3"/>
      <c r="DI820" s="3"/>
      <c r="DJ820" s="3"/>
      <c r="DK820" s="3"/>
      <c r="DL820" s="3"/>
      <c r="DM820" s="3"/>
      <c r="DN820" s="3"/>
      <c r="DO820" s="3"/>
    </row>
    <row r="821" customFormat="false" ht="12.75" hidden="false" customHeight="true" outlineLevel="0" collapsed="false">
      <c r="A821" s="3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G821" s="3"/>
      <c r="DH821" s="3"/>
      <c r="DI821" s="3"/>
      <c r="DJ821" s="3"/>
      <c r="DK821" s="3"/>
      <c r="DL821" s="3"/>
      <c r="DM821" s="3"/>
      <c r="DN821" s="3"/>
      <c r="DO821" s="3"/>
    </row>
    <row r="822" customFormat="false" ht="12.75" hidden="false" customHeight="true" outlineLevel="0" collapsed="false">
      <c r="A822" s="3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G822" s="3"/>
      <c r="DH822" s="3"/>
      <c r="DI822" s="3"/>
      <c r="DJ822" s="3"/>
      <c r="DK822" s="3"/>
      <c r="DL822" s="3"/>
      <c r="DM822" s="3"/>
      <c r="DN822" s="3"/>
      <c r="DO822" s="3"/>
    </row>
    <row r="823" customFormat="false" ht="12.75" hidden="false" customHeight="true" outlineLevel="0" collapsed="false">
      <c r="A823" s="3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G823" s="3"/>
      <c r="DH823" s="3"/>
      <c r="DI823" s="3"/>
      <c r="DJ823" s="3"/>
      <c r="DK823" s="3"/>
      <c r="DL823" s="3"/>
      <c r="DM823" s="3"/>
      <c r="DN823" s="3"/>
      <c r="DO823" s="3"/>
    </row>
    <row r="824" customFormat="false" ht="12.75" hidden="false" customHeight="true" outlineLevel="0" collapsed="false">
      <c r="A824" s="3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G824" s="3"/>
      <c r="DH824" s="3"/>
      <c r="DI824" s="3"/>
      <c r="DJ824" s="3"/>
      <c r="DK824" s="3"/>
      <c r="DL824" s="3"/>
      <c r="DM824" s="3"/>
      <c r="DN824" s="3"/>
      <c r="DO824" s="3"/>
    </row>
    <row r="825" customFormat="false" ht="12.75" hidden="false" customHeight="true" outlineLevel="0" collapsed="false">
      <c r="A825" s="3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G825" s="3"/>
      <c r="DH825" s="3"/>
      <c r="DI825" s="3"/>
      <c r="DJ825" s="3"/>
      <c r="DK825" s="3"/>
      <c r="DL825" s="3"/>
      <c r="DM825" s="3"/>
      <c r="DN825" s="3"/>
      <c r="DO825" s="3"/>
    </row>
    <row r="826" customFormat="false" ht="12.75" hidden="false" customHeight="true" outlineLevel="0" collapsed="false">
      <c r="A826" s="3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G826" s="3"/>
      <c r="DH826" s="3"/>
      <c r="DI826" s="3"/>
      <c r="DJ826" s="3"/>
      <c r="DK826" s="3"/>
      <c r="DL826" s="3"/>
      <c r="DM826" s="3"/>
      <c r="DN826" s="3"/>
      <c r="DO826" s="3"/>
    </row>
    <row r="827" customFormat="false" ht="12.75" hidden="false" customHeight="true" outlineLevel="0" collapsed="false">
      <c r="A827" s="3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G827" s="3"/>
      <c r="DH827" s="3"/>
      <c r="DI827" s="3"/>
      <c r="DJ827" s="3"/>
      <c r="DK827" s="3"/>
      <c r="DL827" s="3"/>
      <c r="DM827" s="3"/>
      <c r="DN827" s="3"/>
      <c r="DO827" s="3"/>
    </row>
    <row r="828" customFormat="false" ht="12.75" hidden="false" customHeight="true" outlineLevel="0" collapsed="false">
      <c r="A828" s="3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G828" s="3"/>
      <c r="DH828" s="3"/>
      <c r="DI828" s="3"/>
      <c r="DJ828" s="3"/>
      <c r="DK828" s="3"/>
      <c r="DL828" s="3"/>
      <c r="DM828" s="3"/>
      <c r="DN828" s="3"/>
      <c r="DO828" s="3"/>
    </row>
    <row r="829" customFormat="false" ht="12.75" hidden="false" customHeight="true" outlineLevel="0" collapsed="false">
      <c r="A829" s="3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G829" s="3"/>
      <c r="DH829" s="3"/>
      <c r="DI829" s="3"/>
      <c r="DJ829" s="3"/>
      <c r="DK829" s="3"/>
      <c r="DL829" s="3"/>
      <c r="DM829" s="3"/>
      <c r="DN829" s="3"/>
      <c r="DO829" s="3"/>
    </row>
    <row r="830" customFormat="false" ht="12.75" hidden="false" customHeight="true" outlineLevel="0" collapsed="false">
      <c r="A830" s="3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G830" s="3"/>
      <c r="DH830" s="3"/>
      <c r="DI830" s="3"/>
      <c r="DJ830" s="3"/>
      <c r="DK830" s="3"/>
      <c r="DL830" s="3"/>
      <c r="DM830" s="3"/>
      <c r="DN830" s="3"/>
      <c r="DO830" s="3"/>
    </row>
    <row r="831" customFormat="false" ht="12.75" hidden="false" customHeight="true" outlineLevel="0" collapsed="false">
      <c r="A831" s="3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G831" s="3"/>
      <c r="DH831" s="3"/>
      <c r="DI831" s="3"/>
      <c r="DJ831" s="3"/>
      <c r="DK831" s="3"/>
      <c r="DL831" s="3"/>
      <c r="DM831" s="3"/>
      <c r="DN831" s="3"/>
      <c r="DO831" s="3"/>
    </row>
    <row r="832" customFormat="false" ht="12.75" hidden="false" customHeight="true" outlineLevel="0" collapsed="false">
      <c r="A832" s="3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G832" s="3"/>
      <c r="DH832" s="3"/>
      <c r="DI832" s="3"/>
      <c r="DJ832" s="3"/>
      <c r="DK832" s="3"/>
      <c r="DL832" s="3"/>
      <c r="DM832" s="3"/>
      <c r="DN832" s="3"/>
      <c r="DO832" s="3"/>
    </row>
    <row r="833" customFormat="false" ht="12.75" hidden="false" customHeight="true" outlineLevel="0" collapsed="false">
      <c r="A833" s="3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G833" s="3"/>
      <c r="DH833" s="3"/>
      <c r="DI833" s="3"/>
      <c r="DJ833" s="3"/>
      <c r="DK833" s="3"/>
      <c r="DL833" s="3"/>
      <c r="DM833" s="3"/>
      <c r="DN833" s="3"/>
      <c r="DO833" s="3"/>
    </row>
    <row r="834" customFormat="false" ht="12.75" hidden="false" customHeight="true" outlineLevel="0" collapsed="false">
      <c r="A834" s="3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G834" s="3"/>
      <c r="DH834" s="3"/>
      <c r="DI834" s="3"/>
      <c r="DJ834" s="3"/>
      <c r="DK834" s="3"/>
      <c r="DL834" s="3"/>
      <c r="DM834" s="3"/>
      <c r="DN834" s="3"/>
      <c r="DO834" s="3"/>
    </row>
    <row r="835" customFormat="false" ht="12.75" hidden="false" customHeight="true" outlineLevel="0" collapsed="false">
      <c r="A835" s="3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G835" s="3"/>
      <c r="DH835" s="3"/>
      <c r="DI835" s="3"/>
      <c r="DJ835" s="3"/>
      <c r="DK835" s="3"/>
      <c r="DL835" s="3"/>
      <c r="DM835" s="3"/>
      <c r="DN835" s="3"/>
      <c r="DO835" s="3"/>
    </row>
    <row r="836" customFormat="false" ht="12.75" hidden="false" customHeight="true" outlineLevel="0" collapsed="false">
      <c r="A836" s="3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G836" s="3"/>
      <c r="DH836" s="3"/>
      <c r="DI836" s="3"/>
      <c r="DJ836" s="3"/>
      <c r="DK836" s="3"/>
      <c r="DL836" s="3"/>
      <c r="DM836" s="3"/>
      <c r="DN836" s="3"/>
      <c r="DO836" s="3"/>
    </row>
    <row r="837" customFormat="false" ht="12.75" hidden="false" customHeight="true" outlineLevel="0" collapsed="false">
      <c r="A837" s="3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G837" s="3"/>
      <c r="DH837" s="3"/>
      <c r="DI837" s="3"/>
      <c r="DJ837" s="3"/>
      <c r="DK837" s="3"/>
      <c r="DL837" s="3"/>
      <c r="DM837" s="3"/>
      <c r="DN837" s="3"/>
      <c r="DO837" s="3"/>
    </row>
    <row r="838" customFormat="false" ht="12.75" hidden="false" customHeight="true" outlineLevel="0" collapsed="false">
      <c r="A838" s="3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G838" s="3"/>
      <c r="DH838" s="3"/>
      <c r="DI838" s="3"/>
      <c r="DJ838" s="3"/>
      <c r="DK838" s="3"/>
      <c r="DL838" s="3"/>
      <c r="DM838" s="3"/>
      <c r="DN838" s="3"/>
      <c r="DO838" s="3"/>
    </row>
    <row r="839" customFormat="false" ht="12.75" hidden="false" customHeight="true" outlineLevel="0" collapsed="false">
      <c r="A839" s="3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G839" s="3"/>
      <c r="DH839" s="3"/>
      <c r="DI839" s="3"/>
      <c r="DJ839" s="3"/>
      <c r="DK839" s="3"/>
      <c r="DL839" s="3"/>
      <c r="DM839" s="3"/>
      <c r="DN839" s="3"/>
      <c r="DO839" s="3"/>
    </row>
    <row r="840" customFormat="false" ht="12.75" hidden="false" customHeight="true" outlineLevel="0" collapsed="false">
      <c r="A840" s="3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G840" s="3"/>
      <c r="DH840" s="3"/>
      <c r="DI840" s="3"/>
      <c r="DJ840" s="3"/>
      <c r="DK840" s="3"/>
      <c r="DL840" s="3"/>
      <c r="DM840" s="3"/>
      <c r="DN840" s="3"/>
      <c r="DO840" s="3"/>
    </row>
    <row r="841" customFormat="false" ht="12.75" hidden="false" customHeight="true" outlineLevel="0" collapsed="false">
      <c r="A841" s="3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G841" s="3"/>
      <c r="DH841" s="3"/>
      <c r="DI841" s="3"/>
      <c r="DJ841" s="3"/>
      <c r="DK841" s="3"/>
      <c r="DL841" s="3"/>
      <c r="DM841" s="3"/>
      <c r="DN841" s="3"/>
      <c r="DO841" s="3"/>
    </row>
    <row r="842" customFormat="false" ht="12.75" hidden="false" customHeight="true" outlineLevel="0" collapsed="false">
      <c r="A842" s="3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G842" s="3"/>
      <c r="DH842" s="3"/>
      <c r="DI842" s="3"/>
      <c r="DJ842" s="3"/>
      <c r="DK842" s="3"/>
      <c r="DL842" s="3"/>
      <c r="DM842" s="3"/>
      <c r="DN842" s="3"/>
      <c r="DO842" s="3"/>
    </row>
  </sheetData>
  <mergeCells count="15">
    <mergeCell ref="G2:BD4"/>
    <mergeCell ref="BI3:CG3"/>
    <mergeCell ref="CJ3:DH3"/>
    <mergeCell ref="G6:N6"/>
    <mergeCell ref="O6:V6"/>
    <mergeCell ref="W6:AL6"/>
    <mergeCell ref="AM6:AT6"/>
    <mergeCell ref="AU6:BB6"/>
    <mergeCell ref="BC6:BD6"/>
    <mergeCell ref="G7:N7"/>
    <mergeCell ref="O7:V7"/>
    <mergeCell ref="W7:AL7"/>
    <mergeCell ref="AM7:AT7"/>
    <mergeCell ref="AU7:BB7"/>
    <mergeCell ref="BC7:BD7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1433</TotalTime>
  <Application>LibreOffice/24.2.4.2$MacOSX_AARCH64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2018-02-07T18:12:14Z</dcterms:created>
  <dc:creator>Marco</dc:creator>
  <dc:description/>
  <dc:language>it-IT</dc:language>
  <cp:lastModifiedBy>Antonio Bari</cp:lastModifiedBy>
  <cp:lastPrinted>2024-06-11T16:26:52Z</cp:lastPrinted>
  <dcterms:modified xsi:type="dcterms:W3CDTF">2024-07-29T19:19:10Z</dcterms:modified>
  <cp:revision>85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bae739-7e05-4265-80d7-c73ef6dc7a63_ActionId">
    <vt:lpwstr>a73fdb54-879e-4a73-8af1-4dbf31b6829b</vt:lpwstr>
  </property>
  <property fmtid="{D5CDD505-2E9C-101B-9397-08002B2CF9AE}" pid="3" name="MSIP_Label_dfbae739-7e05-4265-80d7-c73ef6dc7a63_ContentBits">
    <vt:lpwstr>0</vt:lpwstr>
  </property>
  <property fmtid="{D5CDD505-2E9C-101B-9397-08002B2CF9AE}" pid="4" name="MSIP_Label_dfbae739-7e05-4265-80d7-c73ef6dc7a63_Enabled">
    <vt:lpwstr>true</vt:lpwstr>
  </property>
  <property fmtid="{D5CDD505-2E9C-101B-9397-08002B2CF9AE}" pid="5" name="MSIP_Label_dfbae739-7e05-4265-80d7-c73ef6dc7a63_Method">
    <vt:lpwstr>Privileged</vt:lpwstr>
  </property>
  <property fmtid="{D5CDD505-2E9C-101B-9397-08002B2CF9AE}" pid="6" name="MSIP_Label_dfbae739-7e05-4265-80d7-c73ef6dc7a63_Name">
    <vt:lpwstr>dfbae739-7e05-4265-80d7-c73ef6dc7a63</vt:lpwstr>
  </property>
  <property fmtid="{D5CDD505-2E9C-101B-9397-08002B2CF9AE}" pid="7" name="MSIP_Label_dfbae739-7e05-4265-80d7-c73ef6dc7a63_SetDate">
    <vt:lpwstr>2023-07-17T09:34:49Z</vt:lpwstr>
  </property>
  <property fmtid="{D5CDD505-2E9C-101B-9397-08002B2CF9AE}" pid="8" name="MSIP_Label_dfbae739-7e05-4265-80d7-c73ef6dc7a63_SiteId">
    <vt:lpwstr>31ae1cef-2393-4eb1-8962-4e4bbfccd663</vt:lpwstr>
  </property>
</Properties>
</file>